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6715" windowHeight="12540" activeTab="2"/>
  </bookViews>
  <sheets>
    <sheet name="工程量清单封面" sheetId="4" r:id="rId1"/>
    <sheet name="工程量清单编制说明" sheetId="5" r:id="rId2"/>
    <sheet name="工程量清单" sheetId="6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</externalReferences>
  <definedNames>
    <definedName name="tr">#REF!</definedName>
    <definedName name="__xlfn.BAHTTEXT" hidden="1">#NAME?</definedName>
    <definedName name="_Key1" hidden="1">#REF!</definedName>
    <definedName name="_Order1" hidden="1">255</definedName>
    <definedName name="_Sort" hidden="1">#REF!</definedName>
    <definedName name="Database" hidden="1">#REF!</definedName>
    <definedName name="POIUHB" hidden="1">[2]XLR_NoRangeSheet!$B$6</definedName>
    <definedName name="sef" hidden="1">#REF!</definedName>
    <definedName name="XLRPARAMS_GCMC" hidden="1">[3]XLR_NoRangeSheet!$B$6</definedName>
    <definedName name="XLRPARAMS_GCMC_" hidden="1">[4]XLR_NoRangeSheet!$B$6</definedName>
    <definedName name="总建筑面积">'[61]建筑面积-隐藏'!$H$7</definedName>
    <definedName name="___W200">'[5]21'!$B$1:$B$802</definedName>
    <definedName name="___x1">#REF!</definedName>
    <definedName name="__N81020">[6]地梁!#REF!</definedName>
    <definedName name="__ys1">#REF!</definedName>
    <definedName name="__ys3">#REF!</definedName>
    <definedName name="_0">[7]装饰部分!#REF!</definedName>
    <definedName name="_01_30">[8]装修材料费!#REF!</definedName>
    <definedName name="_01_30_3030">[8]装修材料费!#REF!</definedName>
    <definedName name="_01_30_板材">[8]装修材料费!#REF!</definedName>
    <definedName name="_01_30_包柱">[8]装修材料费!#REF!</definedName>
    <definedName name="_01_30_铝板天花挂片">[8]装修材料费!#REF!</definedName>
    <definedName name="_01_31">[8]装修材料费!#REF!</definedName>
    <definedName name="_01_32_铝天花挂片">[8]装修材料费!#REF!</definedName>
    <definedName name="_01_60">[8]装修材料费!#REF!</definedName>
    <definedName name="_01_61">[8]装修材料费!#REF!</definedName>
    <definedName name="_01_62">[8]装修材料费!#REF!</definedName>
    <definedName name="_01_63">[8]装修材料费!#REF!</definedName>
    <definedName name="_02_02">[8]装修材料费!#REF!</definedName>
    <definedName name="_02_05">[8]装修材料费!#REF!</definedName>
    <definedName name="_02_11">[8]装修材料费!#REF!</definedName>
    <definedName name="_02_20">[8]装修材料费!#REF!</definedName>
    <definedName name="_02_21">[8]装修材料费!#REF!</definedName>
    <definedName name="_02_30">[8]装修材料费!#REF!</definedName>
    <definedName name="_02_31">[8]装修材料费!#REF!</definedName>
    <definedName name="_02_32">[8]装修材料费!#REF!</definedName>
    <definedName name="_02_33">[8]装修材料费!#REF!</definedName>
    <definedName name="_02_34">[8]装修材料费!#REF!</definedName>
    <definedName name="_02_50">[8]装修材料费!#REF!</definedName>
    <definedName name="_02_51">[8]装修材料费!#REF!</definedName>
    <definedName name="_02_52">[8]装修材料费!#REF!</definedName>
    <definedName name="_02_53">[8]装修材料费!#REF!</definedName>
    <definedName name="_02_54">[8]装修材料费!#REF!</definedName>
    <definedName name="_02_55">[8]装修材料费!#REF!</definedName>
    <definedName name="_02_56">[8]装修材料费!#REF!</definedName>
    <definedName name="_02_60">[8]装修材料费!#REF!</definedName>
    <definedName name="_02_61">[8]装修材料费!#REF!</definedName>
    <definedName name="_02_62">[8]装修材料费!#REF!</definedName>
    <definedName name="_02_62_40">[8]装修材料费!#REF!</definedName>
    <definedName name="_02_62_穿孔板">[8]装修材料费!#REF!</definedName>
    <definedName name="_02_63">[8]装修材料费!#REF!</definedName>
    <definedName name="_02_64">[8]装修材料费!#REF!</definedName>
    <definedName name="_02_90">[8]装修材料费!#REF!</definedName>
    <definedName name="_02_91">[8]装修材料费!#REF!</definedName>
    <definedName name="_02_92">[8]装修材料费!#REF!</definedName>
    <definedName name="_02_93">[8]装修材料费!#REF!</definedName>
    <definedName name="_03_02">[8]装修材料费!#REF!</definedName>
    <definedName name="_03_12">[9]装修材料费!#REF!</definedName>
    <definedName name="_03_31">[8]装修材料费!#REF!</definedName>
    <definedName name="_03_51">[8]装修材料费!#REF!</definedName>
    <definedName name="_03_60">[8]装修材料费!#REF!</definedName>
    <definedName name="_03_61">[8]装修材料费!#REF!</definedName>
    <definedName name="_03_90">[8]装修材料费!#REF!</definedName>
    <definedName name="_03_91">[8]装修材料费!#REF!</definedName>
    <definedName name="_03_92">[8]装修材料费!#REF!</definedName>
    <definedName name="_03_93">[8]装修材料费!#REF!</definedName>
    <definedName name="_04房1300_1500浴缸">#REF!</definedName>
    <definedName name="_1.0_1.3_24">#REF!</definedName>
    <definedName name="_1.2_0.5__0.2_0.5_2">EVALUATE([1]说明!#REF!)</definedName>
    <definedName name="_1.5_0.06_2__1_0.1_1.2_1_0.1__2_1.5_1_0.1_1.7_1_0.1">[10]防水工程!#REF!</definedName>
    <definedName name="_1.67_2.9_1.67_7.44_0.67_4_0.44___7.4_6.5_4.5__1.8_1.7_2_3_4.2_7.2_4.9_2">#REF!</definedName>
    <definedName name="_1.8_1.8_0.2">[1]说明!#REF!</definedName>
    <definedName name="_1_00000000000">[9]装修材料费!#REF!</definedName>
    <definedName name="_1_1_1">[11]装饰部分!#REF!</definedName>
    <definedName name="_103.576_107.802_106.215_55.781_0.36">EVALUATE([12]园建计算表1梁工!$E$4:$E$466)</definedName>
    <definedName name="_10厚钢化玻璃">[13]材料!#REF!</definedName>
    <definedName name="_11111111111111111111">EVALUATE(#REF!)</definedName>
    <definedName name="_12mm厚强化清玻璃">[13]材料!#REF!</definedName>
    <definedName name="_12mm厚人造石台面_ST_01">[13]材料!#REF!</definedName>
    <definedName name="_12mm特色玻璃__GL_05">[13]材料!#REF!</definedName>
    <definedName name="_13mm特色玻璃__GL_04">[13]材料!#REF!</definedName>
    <definedName name="_1500×1000浴缸及龙头花洒">#REF!</definedName>
    <definedName name="_18mm厚强化清玻栏_GL_01">[13]材料!#REF!</definedName>
    <definedName name="_1W200_">'[14]21'!$B$1:$B$802</definedName>
    <definedName name="_2_2_0.1">[1]说明!#REF!</definedName>
    <definedName name="_2x1_">#REF!</definedName>
    <definedName name="_300×300条纹晶彩石">#REF!</definedName>
    <definedName name="_300×300哑面米黄色马赛克砖">#REF!</definedName>
    <definedName name="_300×600啡色镜面玻化地砖">#REF!</definedName>
    <definedName name="_300×600咖啡色地砖">#REF!</definedName>
    <definedName name="_300×600浅色釉面砖">#REF!</definedName>
    <definedName name="_300宽浅色长条砖">#REF!</definedName>
    <definedName name="_350×350柔面砖">#REF!</definedName>
    <definedName name="_400×800柔面地砖">#REF!</definedName>
    <definedName name="_43.1_4.3_0.3_2_1.1__0.2_0.2_2">#REF!</definedName>
    <definedName name="_450×450仿古墙砖">#REF!</definedName>
    <definedName name="_600_600mm方块地毯_CP_01">[13]材料!#REF!</definedName>
    <definedName name="_600×200艺术线条">#REF!</definedName>
    <definedName name="_600×600仿古地砖">#REF!</definedName>
    <definedName name="_600×600深色镜面玻化地砖">#REF!</definedName>
    <definedName name="_600×600深色柔面砖拼深色条砖">#REF!</definedName>
    <definedName name="_600×600哑光面艺术砖">#REF!</definedName>
    <definedName name="_6mm_6mm奶白夹胶__GL_08">[13]材料!#REF!</definedName>
    <definedName name="_6mm黑色镜面__GL_02">[13]材料!#REF!</definedName>
    <definedName name="_6mm花纹镜面_12mm__GL_09">[13]材料!#REF!</definedName>
    <definedName name="_6mm清镜__GL_06">[13]材料!#REF!</definedName>
    <definedName name="_6mm颜色底油玻璃_黑色___GL_03">[13]材料!#REF!</definedName>
    <definedName name="_6mm颜色底油玻璃_绿色__12mm__GL_10">[13]材料!#REF!</definedName>
    <definedName name="_7W200_">'[15]21'!$B$1:$B$802</definedName>
    <definedName name="_800_800砂岩石面墙砖">#REF!</definedName>
    <definedName name="_800×800凹凸面地砖材料费">#REF!</definedName>
    <definedName name="_8x1_">#REF!</definedName>
    <definedName name="_950mm高不锈钢扶手栏杆">[13]材料!#REF!</definedName>
    <definedName name="_a1">#REF!</definedName>
    <definedName name="_a2">#REF!</definedName>
    <definedName name="_m3">#REF!</definedName>
    <definedName name="_N81020">[16]地梁!#REF!</definedName>
    <definedName name="_SA_102">[8]装修材料费!#REF!</definedName>
    <definedName name="_SA_103">[8]装修材料费!#REF!</definedName>
    <definedName name="_SA_104">[8]装修材料费!#REF!</definedName>
    <definedName name="_SA_105">[8]装修材料费!#REF!</definedName>
    <definedName name="_SA_107">[8]装修材料费!#REF!</definedName>
    <definedName name="_SA_109">[8]装修材料费!#REF!</definedName>
    <definedName name="_SA_110">[8]装修材料费!#REF!</definedName>
    <definedName name="_SA_112">[8]装修材料费!#REF!</definedName>
    <definedName name="_SA_113">[8]装修材料费!#REF!</definedName>
    <definedName name="_SA_116">[8]装修材料费!#REF!</definedName>
    <definedName name="_W200">'[17]21'!$B$1:$B$802</definedName>
    <definedName name="_x1">#REF!</definedName>
    <definedName name="a">EVALUATE(#REF!)</definedName>
    <definedName name="__a1">#REF!</definedName>
    <definedName name="__a2">#REF!</definedName>
    <definedName name="A2A3零星">#N/A</definedName>
    <definedName name="A2A3外墙">#N/A</definedName>
    <definedName name="A2A3阳台">#N/A</definedName>
    <definedName name="A2栋装修汇总表">EVALUATE([18]手工计算!$E$4:$E$16)</definedName>
    <definedName name="AA">EVALUATE([19]园建!XFD1)</definedName>
    <definedName name="AAAA">EVALUATE('[20]装饰部分(山海）'!$D1)</definedName>
    <definedName name="ASA">#REF!</definedName>
    <definedName name="asdfadsf">EVALUATE([9]装修材料费!$G:$G)</definedName>
    <definedName name="bb">EVALUATE(#REF!)</definedName>
    <definedName name="bnh">EVALUATE(#REF!)</definedName>
    <definedName name="B主筋锚长">[21]内围地梁钢筋说明!$C$17</definedName>
    <definedName name="C_">'[22]#REF!'!$A$1:$L$41</definedName>
    <definedName name="C_101">[8]装修材料费!#REF!</definedName>
    <definedName name="C_102">[8]装修材料费!#REF!</definedName>
    <definedName name="C_103">[8]装修材料费!#REF!</definedName>
    <definedName name="C_105">[8]装修材料费!#REF!</definedName>
    <definedName name="CC">INDEX([23]工程量计算!$F:$F,MATCH("CC",[23]工程量计算!$D:$D,0))</definedName>
    <definedName name="CT_101">[8]装修材料费!#REF!</definedName>
    <definedName name="CT_102">[8]装修材料费!#REF!</definedName>
    <definedName name="dd">[24]装饰部分!#REF!</definedName>
    <definedName name="DFGJ">#REF!</definedName>
    <definedName name="dg">EVALUATE(#REF!)</definedName>
    <definedName name="DIXI">#REF!</definedName>
    <definedName name="ed">EVALUATE(#REF!)</definedName>
    <definedName name="EVALUATE1">EVALUATE([1]说明!#REF!)</definedName>
    <definedName name="EVALUATE2">EVALUATE([1]说明!#REF!)</definedName>
    <definedName name="EVALUATE3">EVALUATE([1]说明!#REF!)</definedName>
    <definedName name="EVALUATE4">EVALUATE([1]说明!#REF!)</definedName>
    <definedName name="EVALUATE5">EVALUATE([1]说明!#REF!)</definedName>
    <definedName name="FM.1">[25]T1T2T3T4门窗表!#REF!</definedName>
    <definedName name="FM10.2">#REF!</definedName>
    <definedName name="FM11.2">#REF!</definedName>
    <definedName name="FM2.1">[25]T1T2T3T4门窗表!$G$61</definedName>
    <definedName name="FM2.3">[25]T1T2T3T4门窗表!$G$63</definedName>
    <definedName name="FM5.2">[26]门窗表!#REF!</definedName>
    <definedName name="FM5.3">[26]门窗表!#REF!</definedName>
    <definedName name="FM6.1">[26]门窗表!#REF!</definedName>
    <definedName name="FM7.1">[26]门窗表!#REF!</definedName>
    <definedName name="FM7.2">[26]门窗表!#REF!</definedName>
    <definedName name="FM7.3">[26]门窗表!#REF!</definedName>
    <definedName name="FM7.4">[26]门窗表!#REF!</definedName>
    <definedName name="FM7.5">[26]门窗表!#REF!</definedName>
    <definedName name="FM乙10.1">#REF!</definedName>
    <definedName name="FM乙10.2">#REF!</definedName>
    <definedName name="FM乙10.3">#REF!</definedName>
    <definedName name="GB_101">[8]装修材料费!#REF!</definedName>
    <definedName name="GC.1">[25]T1T2T3T4门窗表!#REF!</definedName>
    <definedName name="GL_101">[8]装修材料费!#REF!</definedName>
    <definedName name="GL_101_12">[8]装修材料费!#REF!</definedName>
    <definedName name="GL_110">[8]装修材料费!#REF!</definedName>
    <definedName name="GL_111">[8]装修材料费!#REF!</definedName>
    <definedName name="GL_112">[8]装修材料费!#REF!</definedName>
    <definedName name="GL_112A">[8]装修材料费!#REF!</definedName>
    <definedName name="GL_113">[8]装修材料费!#REF!</definedName>
    <definedName name="GL_114">[8]装修材料费!#REF!</definedName>
    <definedName name="GL_115">[8]装修材料费!#REF!</definedName>
    <definedName name="GL_117">[8]装修材料费!#REF!</definedName>
    <definedName name="H_101">[8]装修材料费!#REF!</definedName>
    <definedName name="H_103">[8]装修材料费!#REF!</definedName>
    <definedName name="H_104">[8]装修材料费!#REF!</definedName>
    <definedName name="H_111">[8]装修材料费!#REF!</definedName>
    <definedName name="H_112">[8]装修材料费!#REF!</definedName>
    <definedName name="H_113">[8]装修材料费!#REF!</definedName>
    <definedName name="H_114">[8]装修材料费!#REF!</definedName>
    <definedName name="hhh">#REF!</definedName>
    <definedName name="HM10.1">#REF!</definedName>
    <definedName name="HM7.1">[26]门窗表!#REF!</definedName>
    <definedName name="H低">#REF!</definedName>
    <definedName name="H高">#REF!</definedName>
    <definedName name="I">EVALUATE(#REF!)</definedName>
    <definedName name="INPUT_BQ">#REF!</definedName>
    <definedName name="I型扶手_SW_14">[13]材料!#REF!</definedName>
    <definedName name="J">EVALUATE(#REF!)</definedName>
    <definedName name="K">EVALUATE([27]四季花城城南地块户型面积!#REF!)</definedName>
    <definedName name="KK">EVALUATE([1]说明!#REF!)</definedName>
    <definedName name="KO">#REF!</definedName>
    <definedName name="L_101">[8]装修材料费!#REF!</definedName>
    <definedName name="L_102">[8]装修材料费!#REF!</definedName>
    <definedName name="L_103">[8]装修材料费!#REF!</definedName>
    <definedName name="L_104">[8]装修材料费!#REF!</definedName>
    <definedName name="L_105">[8]装修材料费!#REF!</definedName>
    <definedName name="LBY2.3">[25]T1T2T3T4门窗表!$G$57</definedName>
    <definedName name="LC.1">[25]T1T2T3T4门窗表!#REF!</definedName>
    <definedName name="LC.10">[25]T1T2T3T4门窗表!#REF!</definedName>
    <definedName name="LC.11">[25]T1T2T3T4门窗表!#REF!</definedName>
    <definedName name="LC.12">[25]T1T2T3T4门窗表!#REF!</definedName>
    <definedName name="LC.13">[25]T1T2T3T4门窗表!#REF!</definedName>
    <definedName name="LC.14">[25]T1T2T3T4门窗表!#REF!</definedName>
    <definedName name="LC.1a">[25]T1T2T3T4门窗表!#REF!</definedName>
    <definedName name="LC.1b">[25]T1T2T3T4门窗表!#REF!</definedName>
    <definedName name="LC.2">[25]T1T2T3T4门窗表!#REF!</definedName>
    <definedName name="LC.3">[25]T1T2T3T4门窗表!#REF!</definedName>
    <definedName name="LC.3a">[25]T1T2T3T4门窗表!#REF!</definedName>
    <definedName name="LC.4">[25]T1T2T3T4门窗表!#REF!</definedName>
    <definedName name="LC.5">[25]T1T2T3T4门窗表!#REF!</definedName>
    <definedName name="LC.5a">[25]T1T2T3T4门窗表!#REF!</definedName>
    <definedName name="LC.6">[25]T1T2T3T4门窗表!#REF!</definedName>
    <definedName name="LC.7">[25]T1T2T3T4门窗表!#REF!</definedName>
    <definedName name="LC.7a">[25]T1T2T3T4门窗表!#REF!</definedName>
    <definedName name="LC.8">[25]T1T2T3T4门窗表!#REF!</definedName>
    <definedName name="LC.9">[25]T1T2T3T4门窗表!#REF!</definedName>
    <definedName name="LC10.1">#REF!</definedName>
    <definedName name="LC10.10">#REF!</definedName>
    <definedName name="LC10.11">#REF!</definedName>
    <definedName name="LC10.12">#REF!</definedName>
    <definedName name="LC10.13">#REF!</definedName>
    <definedName name="LC10.14">#REF!</definedName>
    <definedName name="LC10.15">#REF!</definedName>
    <definedName name="LC10.16">#REF!</definedName>
    <definedName name="LC10.2">#REF!</definedName>
    <definedName name="LC10.3">#REF!</definedName>
    <definedName name="LC10.4">#REF!</definedName>
    <definedName name="LC10.5">#REF!</definedName>
    <definedName name="LC10.6">#REF!</definedName>
    <definedName name="LC10.7">#REF!</definedName>
    <definedName name="LC10.8">#REF!</definedName>
    <definedName name="LC10.9">#REF!</definedName>
    <definedName name="LC11.1">#REF!</definedName>
    <definedName name="LC11.11">#REF!</definedName>
    <definedName name="LC11.12">#REF!</definedName>
    <definedName name="LC11.16">#REF!</definedName>
    <definedName name="LC11.3">#REF!</definedName>
    <definedName name="LC11.4">#REF!</definedName>
    <definedName name="LC11.5">#REF!</definedName>
    <definedName name="LC11.8">#REF!</definedName>
    <definedName name="LC11.9">#REF!</definedName>
    <definedName name="LC2.12">[25]T1T2T3T4门窗表!$G$47</definedName>
    <definedName name="LC5.16">[26]门窗表!#REF!</definedName>
    <definedName name="LC5.3">[26]门窗表!#REF!</definedName>
    <definedName name="LC5.4.3">[26]门窗表!#REF!</definedName>
    <definedName name="LC6.1">[26]门窗表!#REF!</definedName>
    <definedName name="LC6.10">[26]门窗表!#REF!</definedName>
    <definedName name="LC6.11">[26]门窗表!#REF!</definedName>
    <definedName name="LC6.12">[26]门窗表!#REF!</definedName>
    <definedName name="LC6.13">[26]门窗表!#REF!</definedName>
    <definedName name="LC6.16">[26]门窗表!#REF!</definedName>
    <definedName name="LC6.2">[26]门窗表!#REF!</definedName>
    <definedName name="LC6.3">[26]门窗表!#REF!</definedName>
    <definedName name="LC6.4">[26]门窗表!#REF!</definedName>
    <definedName name="LC6.5">[26]门窗表!#REF!</definedName>
    <definedName name="LC6.6">[26]门窗表!#REF!</definedName>
    <definedName name="LC6.7">[26]门窗表!#REF!</definedName>
    <definedName name="LC6.8">[26]门窗表!#REF!</definedName>
    <definedName name="LC6.9">[26]门窗表!#REF!</definedName>
    <definedName name="LC7.1">[26]门窗表!#REF!</definedName>
    <definedName name="LC7.10">[26]门窗表!#REF!</definedName>
    <definedName name="LC7.12">[26]门窗表!#REF!</definedName>
    <definedName name="LC7.2">[26]门窗表!#REF!</definedName>
    <definedName name="LC7.3">[26]门窗表!#REF!</definedName>
    <definedName name="LC7.4">[26]门窗表!#REF!</definedName>
    <definedName name="LC7.5">[26]门窗表!#REF!</definedName>
    <definedName name="LC7.6">[26]门窗表!#REF!</definedName>
    <definedName name="LC7.7">[26]门窗表!#REF!</definedName>
    <definedName name="LC7.9">[26]门窗表!#REF!</definedName>
    <definedName name="LED照明灯带_LT_01">[13]材料!#REF!</definedName>
    <definedName name="LLL">[1]说明!#REF!</definedName>
    <definedName name="LM.1">[25]T1T2T3T4门窗表!#REF!</definedName>
    <definedName name="LM.2">[25]T1T2T3T4门窗表!#REF!</definedName>
    <definedName name="LM10.1">#REF!</definedName>
    <definedName name="LM10.2">#REF!</definedName>
    <definedName name="LM10.3">#REF!</definedName>
    <definedName name="LM11.2">#REF!</definedName>
    <definedName name="LM11.4">#REF!</definedName>
    <definedName name="LM11.4a">#REF!</definedName>
    <definedName name="LM7.1">[26]门窗表!#REF!</definedName>
    <definedName name="LM7.2">[26]门窗表!#REF!</definedName>
    <definedName name="LMC.1">[25]T1T2T3T4门窗表!#REF!</definedName>
    <definedName name="LMC11.1">#REF!</definedName>
    <definedName name="LMC11.2">#REF!</definedName>
    <definedName name="LMC11.4">#REF!</definedName>
    <definedName name="LMC5.3">[26]门窗表!#REF!</definedName>
    <definedName name="LMC6.1">[26]门窗表!#REF!</definedName>
    <definedName name="LMC6.2">[26]门窗表!#REF!</definedName>
    <definedName name="logo">"组合 854"</definedName>
    <definedName name="louti">#N/A</definedName>
    <definedName name="L型扶手_SW_13">[13]材料!#REF!</definedName>
    <definedName name="L长">EVALUATE([1]说明!#REF!)</definedName>
    <definedName name="M.1">[25]T1T2T3T4门窗表!#REF!</definedName>
    <definedName name="M_101">[8]装修材料费!#REF!</definedName>
    <definedName name="M_102">[8]装修材料费!#REF!</definedName>
    <definedName name="MM10.1">#REF!</definedName>
    <definedName name="MM10.2">#REF!</definedName>
    <definedName name="MM11.1">#REF!</definedName>
    <definedName name="MM7.1">[26]门窗表!#REF!</definedName>
    <definedName name="MM7.2">[26]门窗表!#REF!</definedName>
    <definedName name="MT_102">[8]装修材料费!#REF!</definedName>
    <definedName name="MT_103">[8]装修材料费!#REF!</definedName>
    <definedName name="MT_105">[8]装修材料费!#REF!</definedName>
    <definedName name="MT_106">[8]装修材料费!#REF!</definedName>
    <definedName name="MT_107">[8]装修材料费!#REF!</definedName>
    <definedName name="MT_109">[8]装修材料费!#REF!</definedName>
    <definedName name="MT_109_2">[8]装修材料费!#REF!</definedName>
    <definedName name="MT_109_3">[8]装修材料费!#REF!</definedName>
    <definedName name="MT_109_5">[8]装修材料费!#REF!</definedName>
    <definedName name="MT_110">[8]装修材料费!#REF!</definedName>
    <definedName name="MT_111">[8]装修材料费!#REF!</definedName>
    <definedName name="MT_112">[8]装修材料费!#REF!</definedName>
    <definedName name="MT_113">[8]装修材料费!#REF!</definedName>
    <definedName name="MT_113_图案">[8]装修材料费!#REF!</definedName>
    <definedName name="MT_114">[8]装修材料费!#REF!</definedName>
    <definedName name="MT_115">[8]装修材料费!#REF!</definedName>
    <definedName name="MT_116">[8]装修材料费!#REF!</definedName>
    <definedName name="MT_117">[8]装修材料费!#REF!</definedName>
    <definedName name="___N81020">[16]地梁!#REF!</definedName>
    <definedName name="P">EVALUATE([1]说明!#REF!)</definedName>
    <definedName name="PH_101">[8]装修材料费!#REF!</definedName>
    <definedName name="PH_102">[8]装修材料费!#REF!</definedName>
    <definedName name="PH_103">[8]装修材料费!#REF!</definedName>
    <definedName name="PL_102">[8]装修材料费!#REF!</definedName>
    <definedName name="PL_104">[8]装修材料费!#REF!</definedName>
    <definedName name="Print_Area_MI">#REF!</definedName>
    <definedName name="PT_102">[8]装修材料费!#REF!</definedName>
    <definedName name="PT_103a">[8]装修材料费!#REF!</definedName>
    <definedName name="PT_107">[8]装修材料费!#REF!</definedName>
    <definedName name="ResultofFomula">EVALUATE([28]Sheet6!XFD1)</definedName>
    <definedName name="RGJ">'[29]限定品牌及封样材料清单 '!#REF!</definedName>
    <definedName name="series01">#REF!</definedName>
    <definedName name="series02">#REF!</definedName>
    <definedName name="series03">#REF!</definedName>
    <definedName name="series04">#REF!</definedName>
    <definedName name="series05">#REF!</definedName>
    <definedName name="series06">#REF!</definedName>
    <definedName name="series07">#REF!</definedName>
    <definedName name="series08">#REF!</definedName>
    <definedName name="series09">#REF!</definedName>
    <definedName name="series10">#REF!</definedName>
    <definedName name="source">[1]说明!#REF!</definedName>
    <definedName name="SSS">EVALUATE([20]安装部分!$P1)</definedName>
    <definedName name="ST_101">[8]装修材料费!#REF!</definedName>
    <definedName name="ST_101_30">[8]装修材料费!#REF!</definedName>
    <definedName name="ST_101B">[8]装修材料费!#REF!</definedName>
    <definedName name="ST_102">[8]装修材料费!#REF!</definedName>
    <definedName name="ST_102_30">[8]装修材料费!#REF!</definedName>
    <definedName name="ST_102B">[8]装修材料费!#REF!</definedName>
    <definedName name="ST_103">[8]装修材料费!#REF!</definedName>
    <definedName name="ST_103_30">[8]装修材料费!#REF!</definedName>
    <definedName name="ST_107">[8]装修材料费!#REF!</definedName>
    <definedName name="ST_107_30">[8]装修材料费!#REF!</definedName>
    <definedName name="ST_109">[8]装修材料费!#REF!</definedName>
    <definedName name="ST_109B">[8]装修材料费!#REF!</definedName>
    <definedName name="ST_116">[8]装修材料费!#REF!</definedName>
    <definedName name="ST_116A">[8]装修材料费!#REF!</definedName>
    <definedName name="ST_116B">[8]装修材料费!#REF!</definedName>
    <definedName name="T5光管_LT_02">[13]材料!#REF!</definedName>
    <definedName name="_tks1">EVALUATE(#REF!)</definedName>
    <definedName name="TLM10.1">#REF!</definedName>
    <definedName name="TLM10.2">#REF!</definedName>
    <definedName name="TLM11.1">#REF!</definedName>
    <definedName name="TLM11.2">#REF!</definedName>
    <definedName name="TLM6.3">[26]门窗表!#REF!</definedName>
    <definedName name="TLM6.4">[26]门窗表!#REF!</definedName>
    <definedName name="TLM6.5">[26]门窗表!#REF!</definedName>
    <definedName name="TLM6.6">[26]门窗表!#REF!</definedName>
    <definedName name="TLM6.7">[26]门窗表!#REF!</definedName>
    <definedName name="TLM7.1">[26]门窗表!#REF!</definedName>
    <definedName name="TLM7.2">[26]门窗表!#REF!</definedName>
    <definedName name="TLM7.3">[26]门窗表!#REF!</definedName>
    <definedName name="TLM7.3.1">[26]门窗表!#REF!</definedName>
    <definedName name="U型扶手_SW_12">[13]材料!#REF!</definedName>
    <definedName name="VERSION">#REF!</definedName>
    <definedName name="__W200">'[5]21'!$B$1:$B$802</definedName>
    <definedName name="WD_103">[8]装修材料费!#REF!</definedName>
    <definedName name="wo">'[30]3'!$B$6:$G$9</definedName>
    <definedName name="wr">EVALUATE(#REF!)</definedName>
    <definedName name="WTP">[1]说明!#REF!</definedName>
    <definedName name="__x1">#REF!</definedName>
    <definedName name="xh">[31]单位!$C:$C</definedName>
    <definedName name="_ys1">#REF!</definedName>
    <definedName name="_ys2">#REF!</definedName>
    <definedName name="_ys3">#REF!</definedName>
    <definedName name="阿瑟">'[32]5201.2004'!$A$1:$I$24</definedName>
    <definedName name="啊">'[33]#REF!'!$D$1542</definedName>
    <definedName name="安装">#REF!</definedName>
    <definedName name="暗藏方形射灯_LT_06">[13]材料!#REF!</definedName>
    <definedName name="暗藏方形射灯_LT_10">[13]材料!#REF!</definedName>
    <definedName name="暗藏筒灯_LT_05">[13]材料!#REF!</definedName>
    <definedName name="暗藏筒灯_LT_09">[13]材料!#REF!</definedName>
    <definedName name="奥松">[34]装饰部分!#REF!</definedName>
    <definedName name="白色布料_FB_02">[13]材料!#REF!</definedName>
    <definedName name="白色防火胶板_PL_03">[13]材料!#REF!</definedName>
    <definedName name="白色防火胶板洗手台柜">[13]材料!#REF!</definedName>
    <definedName name="白色胶物料_FE_04">[13]材料!#REF!</definedName>
    <definedName name="白色金属板3mm_MT_01">[13]材料!#REF!</definedName>
    <definedName name="白色沙帘_布__FB_01">[13]材料!#REF!</definedName>
    <definedName name="白色卫生间隔_SW_01">[13]材料!#REF!</definedName>
    <definedName name="板横长">EVALUATE([1]说明!#REF!)</definedName>
    <definedName name="板长">EVALUATE('[35]#REF'!$D1)</definedName>
    <definedName name="板纵长">EVALUATE([1]说明!#REF!)</definedName>
    <definedName name="包房墙纸">#REF!</definedName>
    <definedName name="薄膜透光天花_FE_01">[13]材料!#REF!</definedName>
    <definedName name="保险">#REF!</definedName>
    <definedName name="保险金">#REF!</definedName>
    <definedName name="保养费">#REF!</definedName>
    <definedName name="北京中远广田装饰工程有限公司">[1]说明!#REF!</definedName>
    <definedName name="比例">#REF!</definedName>
    <definedName name="闭门器_H_03">[13]材料!#REF!</definedName>
    <definedName name="编号">#REF!</definedName>
    <definedName name="编制单位">""</definedName>
    <definedName name="编制人">""</definedName>
    <definedName name="编制日期">""</definedName>
    <definedName name="标题代号">[36]门窗拆料单!$AJ$19:$AJ$26</definedName>
    <definedName name="表面处理表">[36]门窗拆料单!$AL$2:$AM$10</definedName>
    <definedName name="玻璃表N">[36]玻璃表!$S:$V</definedName>
    <definedName name="玻璃表尾">[36]玻璃表!$64:$64</definedName>
    <definedName name="玻璃厂家">[36]计价表!$AE$3</definedName>
    <definedName name="玻璃钢装饰墙身_亚光白__包安装_FE_02">[13]材料!#REF!</definedName>
    <definedName name="玻璃简码表">[36]help!$B$3:$B$87</definedName>
    <definedName name="玻璃门金属门框_MT_09">[13]材料!#REF!</definedName>
    <definedName name="玻璃门拉手_H_07">[13]材料!#REF!</definedName>
    <definedName name="彩色马赛克">#REF!</definedName>
    <definedName name="彩釉砖踢脚板">[8]装修材料费!#REF!</definedName>
    <definedName name="厕纸箱_SW_07">[13]材料!#REF!</definedName>
    <definedName name="层数">[36]门窗拆料单!$O$62</definedName>
    <definedName name="层数高度">""</definedName>
    <definedName name="茶水间门轿_H_01">[13]材料!#REF!</definedName>
    <definedName name="拆料单标题">[36]门窗拆料单!$AK$19:$AK$26</definedName>
    <definedName name="产品成本分摊表">#REF!</definedName>
    <definedName name="承台含桩长">#REF!</definedName>
    <definedName name="储金会">#REF!</definedName>
    <definedName name="传动器">[37]sheet2!$B$9</definedName>
    <definedName name="大写">#N/A</definedName>
    <definedName name="单边工作面宽">#REF!</definedName>
    <definedName name="单窗小计玻璃">[36]玻璃表!$W:$W</definedName>
    <definedName name="单窗小计钢材">[36]钢材表!$O:$O</definedName>
    <definedName name="单窗小计型材">[36]型材表!$DJ:$DJ</definedName>
    <definedName name="单价分析">EVALUATE(#REF!)</definedName>
    <definedName name="单联单控开关">[13]材料!#REF!</definedName>
    <definedName name="单体矩阵">[38]名称!$A$1:$B$6</definedName>
    <definedName name="地弹">[13]材料!#REF!</definedName>
    <definedName name="地弹簧">[37]sheet2!$B$12</definedName>
    <definedName name="地方">EVALUATE(#REF!)</definedName>
    <definedName name="地漏">[13]材料!#REF!</definedName>
    <definedName name="地面二三插座">[13]材料!#REF!</definedName>
    <definedName name="地毯">#REF!</definedName>
    <definedName name="地砖">#REF!</definedName>
    <definedName name="电">EVALUATE(#REF!)</definedName>
    <definedName name="电气线路">EVALUATE(#REF!)</definedName>
    <definedName name="电设1">EVALUATE(#REF!)</definedName>
    <definedName name="电设2">EVALUATE(#REF!)</definedName>
    <definedName name="电设3">EVALUATE(#REF!)</definedName>
    <definedName name="电渣压力焊要求直径">14</definedName>
    <definedName name="垫层单边突出宽">#REF!</definedName>
    <definedName name="吊筋角度">[21]内围地梁钢筋说明!$C$22</definedName>
    <definedName name="吊筋锚长">[21]内围地梁钢筋说明!$C$23</definedName>
    <definedName name="定尺">10</definedName>
    <definedName name="栋号">[36]门窗拆料单!$L$62</definedName>
    <definedName name="洞口信息列">[36]计价表!$FN:$FP</definedName>
    <definedName name="镀锌天花格600_600mm_MT_07">[13]材料!#REF!</definedName>
    <definedName name="二层">EVALUATE(#REF!)</definedName>
    <definedName name="二级">[39]基础项目!#REF!</definedName>
    <definedName name="发">EVALUATE(#REF!)</definedName>
    <definedName name="法定扣税额">#REF!</definedName>
    <definedName name="烦烦烦">'[40]3'!$B$6:$G$9</definedName>
    <definedName name="防腐">EVALUATE(#REF!)</definedName>
    <definedName name="防雷">EVALUATE(#REF!)</definedName>
    <definedName name="防水暗藏方形射灯_LT_08">[13]材料!#REF!</definedName>
    <definedName name="放坡">#REF!</definedName>
    <definedName name="飞">EVALUATE(#REF!)</definedName>
    <definedName name="啡色哑面艺术砖300×300">#REF!</definedName>
    <definedName name="啡色艺术暗纹墙纸">#REF!</definedName>
    <definedName name="费率">#REF!</definedName>
    <definedName name="分部工程">#REF!</definedName>
    <definedName name="分类汇总表尾">#REF!</definedName>
    <definedName name="分数">#REF!</definedName>
    <definedName name="分体座便器_SW_15">[13]材料!#REF!</definedName>
    <definedName name="分项工程">#REF!</definedName>
    <definedName name="辅材">[41]红叶负一!#REF!</definedName>
    <definedName name="感应龙头_SW_11">[13]材料!#REF!</definedName>
    <definedName name="钢材表N">[36]钢材表!$L:$N</definedName>
    <definedName name="钢材表尾">[36]钢材表!$12:$12</definedName>
    <definedName name="钢材简称表">[36]help!$E$3:$E$87</definedName>
    <definedName name="钢筋保护层">[21]内围地梁钢筋说明!$C$15</definedName>
    <definedName name="钢筋弯钩长度">#REF!</definedName>
    <definedName name="岗位工资">#REF!</definedName>
    <definedName name="岗位工资1">#REF!</definedName>
    <definedName name="岗效工资">#REF!:#REF!</definedName>
    <definedName name="格式">[36]门窗拆料单!$R$2</definedName>
    <definedName name="格子艺术地毯">#REF!</definedName>
    <definedName name="工程类别">""</definedName>
    <definedName name="工程量2">EVALUATE(#REF!)</definedName>
    <definedName name="工程量3">EVALUATE(#REF!)</definedName>
    <definedName name="工程量4">EVALUATE(#REF!)</definedName>
    <definedName name="工程量5">EVALUATE(#REF!)</definedName>
    <definedName name="工程量6">EVALUATE(#REF!)</definedName>
    <definedName name="工程量7">EVALUATE(#REF!)</definedName>
    <definedName name="工程量8">EVALUATE(#REF!)</definedName>
    <definedName name="工程量计算">EVALUATE(#REF!)</definedName>
    <definedName name="工程名称">""</definedName>
    <definedName name="工会费">#REF!</definedName>
    <definedName name="工艺代号表">[36]门窗拆料单!$AK$2:$AK$13</definedName>
    <definedName name="工艺名称">#REF!</definedName>
    <definedName name="工艺名称A">#REF!</definedName>
    <definedName name="工艺名称AA">#REF!</definedName>
    <definedName name="工艺名称AAA">#REF!</definedName>
    <definedName name="工艺名称G">#REF!</definedName>
    <definedName name="工种职别">[42]职工花名册!#REF!</definedName>
    <definedName name="工作表名称">RIGHT(CELL("filename"),LEN(CELL("filename"))-FIND("]",CELL("filename")))</definedName>
    <definedName name="公积">#REF!</definedName>
    <definedName name="公积金1">#REF!</definedName>
    <definedName name="公积金2">#REF!</definedName>
    <definedName name="挂厕_SW_09">[13]材料!#REF!</definedName>
    <definedName name="挂盆_SW_16">[13]材料!#REF!</definedName>
    <definedName name="管理费">[37]sheet2!$B$34</definedName>
    <definedName name="号码">#REF!</definedName>
    <definedName name="合计应发">#REF!</definedName>
    <definedName name="合计应扣">#REF!</definedName>
    <definedName name="黑色金属板__MT_08">[13]材料!#REF!</definedName>
    <definedName name="横纹浅色墙砖">#REF!</definedName>
    <definedName name="横纹艺术墙布">#REF!</definedName>
    <definedName name="厚长毛绒质地毯饰面">#REF!</definedName>
    <definedName name="弧形等离子显示屏不锈钢装饰框">[13]材料!#REF!</definedName>
    <definedName name="户外防水木地板18mm厚_FL_01">[13]材料!#REF!</definedName>
    <definedName name="花纹墙纸">#REF!</definedName>
    <definedName name="花纹卫生间隔_SW_02">[13]材料!#REF!</definedName>
    <definedName name="滑轮">[37]sheet2!$B$13</definedName>
    <definedName name="黄纸">#REF!</definedName>
    <definedName name="伙食补贴">#REF!:#REF!</definedName>
    <definedName name="机械">[41]红叶负一!#REF!</definedName>
    <definedName name="基本数据1">EVALUATE(#REF!)</definedName>
    <definedName name="计价表尾">[36]计价表!$20:$20</definedName>
    <definedName name="计件">#REF!</definedName>
    <definedName name="计税收入">#REF!</definedName>
    <definedName name="计算公式">#REF!</definedName>
    <definedName name="计算过程">EVALUATE(#REF!)</definedName>
    <definedName name="计算式">EVALUATE([1]说明!#REF!)</definedName>
    <definedName name="计算式03">EVALUATE('[43]T5'!$G:$G)</definedName>
    <definedName name="加班">#REF!</definedName>
    <definedName name="加班工资">#REF!:#REF!</definedName>
    <definedName name="夹板12厘">[44]人工费!$B$25</definedName>
    <definedName name="架空层">#REF!</definedName>
    <definedName name="架空地台600_600_30mm_FL_10">[13]材料!#REF!</definedName>
    <definedName name="建设单位">""</definedName>
    <definedName name="奖金">#REF!</definedName>
    <definedName name="奖金1">#REF!</definedName>
    <definedName name="胶面墙布_WC_02">[13]材料!#REF!</definedName>
    <definedName name="铰链">[37]sheet2!$B$10</definedName>
    <definedName name="铰链_H_08">[13]材料!#REF!</definedName>
    <definedName name="节日费">#REF!</definedName>
    <definedName name="结构形式">""</definedName>
    <definedName name="金属不锈钢花纹图案_MT_10">[13]材料!#REF!</definedName>
    <definedName name="卷纸器_SW_03">[13]材料!#REF!</definedName>
    <definedName name="开间费">#REF!</definedName>
    <definedName name="凯">#REF!</definedName>
    <definedName name="科目余额表">#REF!</definedName>
    <definedName name="空调">EVALUATE(#REF!)</definedName>
    <definedName name="扣缴所得税">#REF!</definedName>
    <definedName name="框扇标志">[36]门窗拆料单!$R$1</definedName>
    <definedName name="拉手_H_06">[13]材料!#REF!</definedName>
    <definedName name="磊">[25]T1T2T3T4门窗表!$G$63</definedName>
    <definedName name="冷阴极萤光灯管_LT_07">[13]材料!#REF!</definedName>
    <definedName name="利息总额">#REF!</definedName>
    <definedName name="联系单汇总">#REF!</definedName>
    <definedName name="梁长">EVALUATE([1]说明!#REF!)</definedName>
    <definedName name="淋浴龙头及花洒">#REF!</definedName>
    <definedName name="六面防污">[45]人工费!$H$13</definedName>
    <definedName name="楼梯">EVALUATE(SUBSTITUTE(SUBSTITUTE(#REF!,"[","*ISTEXT(""["),"]","]"")"))</definedName>
    <definedName name="铝材">[37]sheet2!$B$5</definedName>
    <definedName name="铝材厂家">[36]计价表!$ET$4</definedName>
    <definedName name="绿化">#REF!</definedName>
    <definedName name="绿化3">#REF!</definedName>
    <definedName name="绿化补充">#REF!</definedName>
    <definedName name="锚固系数.直径≤25">37</definedName>
    <definedName name="锚固系数.直径≥26">41</definedName>
    <definedName name="门">#REF!</definedName>
    <definedName name="门编号">#REF!</definedName>
    <definedName name="门窗">#REF!</definedName>
    <definedName name="门窗3">EVALUATE([46]手工计算!$E$4:$E$16)</definedName>
    <definedName name="门窗表">#REF!</definedName>
    <definedName name="门窗表２">EVALUATE(#REF!)</definedName>
    <definedName name="门窗表a23">#REF!</definedName>
    <definedName name="门窗表N">[36]门窗表!$Y:$Y</definedName>
    <definedName name="门窗表尾">[36]门窗表!$21:$21</definedName>
    <definedName name="门窗分类表">[36]help!$F$3:$G$87</definedName>
    <definedName name="门锁_H_02">[13]材料!#REF!</definedName>
    <definedName name="门锁_H_05">[13]材料!#REF!</definedName>
    <definedName name="门锁_H_09">[13]材料!#REF!</definedName>
    <definedName name="密封胶">[37]sheet2!$B$17</definedName>
    <definedName name="面积">#REF!</definedName>
    <definedName name="模板计算公式">#N/A</definedName>
    <definedName name="某玻璃列N">[36]计价表!$Z:$AA</definedName>
    <definedName name="某配件列N">[36]计价表!$DV:$DW</definedName>
    <definedName name="木地板_WD_01">[13]材料!#REF!</definedName>
    <definedName name="木丝水泥板">#REF!</definedName>
    <definedName name="木纹防火胶板_PL_01">[13]材料!#REF!</definedName>
    <definedName name="木纹防火胶板乙级防火门">[13]材料!#REF!</definedName>
    <definedName name="木纹防火胶版单扇实木门">[13]材料!#REF!</definedName>
    <definedName name="内墙、天花、地面">#N/A</definedName>
    <definedName name="内容">#REF!</definedName>
    <definedName name="年功工资">#REF!</definedName>
    <definedName name="哦">'[40]7'!$B$6:$G$15</definedName>
    <definedName name="排水沟深">[21]内围地梁钢筋说明!$C$21</definedName>
    <definedName name="配件表N">[36]配件表!$CU:$CV</definedName>
    <definedName name="配件表尾">[36]配件表!$21:$21</definedName>
    <definedName name="配件简称表">[36]help!$C$3:$D$87</definedName>
    <definedName name="配置价二A">[47]配置单!$G$21</definedName>
    <definedName name="配置价二B">[47]配置单!$G$22</definedName>
    <definedName name="配置价六">[47]配置单!$G$63</definedName>
    <definedName name="配置价七">[47]配置单!$G$70</definedName>
    <definedName name="配置价三">[47]配置单!$G$36</definedName>
    <definedName name="配置价四">[47]配置单!$G$49</definedName>
    <definedName name="配置价五">[47]配置单!$G$55</definedName>
    <definedName name="配置价一">[47]配置单!$G$10</definedName>
    <definedName name="普通二三插座">[13]材料!#REF!</definedName>
    <definedName name="其他">'[48]材料损耗(不打印)'!$B$4</definedName>
    <definedName name="其他1">#REF!</definedName>
    <definedName name="其他2">#REF!</definedName>
    <definedName name="其他3">#REF!</definedName>
    <definedName name="其他4">#REF!</definedName>
    <definedName name="其他补贴">#REF!:#REF!</definedName>
    <definedName name="其他五金配件">[37]sheet2!$B$14</definedName>
    <definedName name="其它">#REF!</definedName>
    <definedName name="其它1">#REF!</definedName>
    <definedName name="起始号">[36]门窗拆料单!$R$3</definedName>
    <definedName name="浅灰黄色皮">#REF!</definedName>
    <definedName name="浅色纤维地毯">#REF!</definedName>
    <definedName name="墙柱长度">EVALUATE([1]说明!#REF!)</definedName>
    <definedName name="清饮">#REF!</definedName>
    <definedName name="清饮补贴">#REF!</definedName>
    <definedName name="情况">[42]职工花名册!#REF!</definedName>
    <definedName name="全项目动态成本表">#REF!</definedName>
    <definedName name="人纷纷">'[49]投标材料清单 '!$B$5:$J$75</definedName>
    <definedName name="三层">EVALUATE(#REF!)</definedName>
    <definedName name="三级">[39]基础项目!#REF!</definedName>
    <definedName name="三优">#REF!</definedName>
    <definedName name="色号">[36]门窗拆料单!$I$63</definedName>
    <definedName name="纱窗">[37]sheet2!$B$20</definedName>
    <definedName name="上悬窗用风撑">[37]sheet2!$D$11</definedName>
    <definedName name="设计单位">""</definedName>
    <definedName name="深啡色木地板">#REF!</definedName>
    <definedName name="深啡色纹理墙纸">#REF!</definedName>
    <definedName name="深浅地砖">#REF!</definedName>
    <definedName name="深色皮">#REF!</definedName>
    <definedName name="深色条纹地砖">#REF!</definedName>
    <definedName name="深色纤维软包">#REF!</definedName>
    <definedName name="审核单位">""</definedName>
    <definedName name="失业">#REF!</definedName>
    <definedName name="失业保险">#REF!</definedName>
    <definedName name="施工费用">[1]说明!#REF!,[1]说明!#REF!,[1]说明!#REF!,[1]说明!#REF!,[1]说明!#REF!,[1]说明!#REF!,[1]说明!#REF!,[1]说明!#REF!,[1]说明!#REF!,[1]说明!#REF!,[1]说明!#REF!,[1]说明!#REF!</definedName>
    <definedName name="时">[1]说明!#REF!</definedName>
    <definedName name="实发金额">#REF!</definedName>
    <definedName name="实发数">#REF!</definedName>
    <definedName name="是">EVALUATE(#REF!)</definedName>
    <definedName name="室内电气">'[50]清单-总'!#REF!</definedName>
    <definedName name="室内煤气工程">'[50]清单-总'!#REF!</definedName>
    <definedName name="室内消防报警">'[50]清单-总'!#REF!</definedName>
    <definedName name="手动卷帘_BL_01">[13]材料!#REF!</definedName>
    <definedName name="手纸箱_SW_04">[13]材料!#REF!</definedName>
    <definedName name="竖纹艺术墙纸">#REF!</definedName>
    <definedName name="双联单控开关">[13]材料!#REF!</definedName>
    <definedName name="水电">#REF!</definedName>
    <definedName name="水电1">#REF!</definedName>
    <definedName name="水电费">[37]sheet2!$B$37</definedName>
    <definedName name="税">#REF!</definedName>
    <definedName name="税率">#REF!</definedName>
    <definedName name="速算扣除数">#REF!</definedName>
    <definedName name="碎拼马赛克">#REF!</definedName>
    <definedName name="台下盆_SW_10">[13]材料!#REF!</definedName>
    <definedName name="特色玻璃__GL_07">[13]材料!#REF!</definedName>
    <definedName name="特色花纹防火胶板_PL_02">[13]材料!#REF!</definedName>
    <definedName name="特色墙纸_WC_01">[13]材料!#REF!</definedName>
    <definedName name="特色天花吊灯_LT_03">[13]材料!#REF!</definedName>
    <definedName name="特色天花吊灯_LT_04">[13]材料!#REF!</definedName>
    <definedName name="梯">#N/A</definedName>
    <definedName name="天花排气扇">#REF!</definedName>
    <definedName name="填缝胶">[37]sheet2!$B$18</definedName>
    <definedName name="同11">EVALUATE([51]弱电!#REF!)</definedName>
    <definedName name="同型1.2mm厚304发纹面不锈钢_MT_03">[13]材料!#REF!</definedName>
    <definedName name="同型1.2mm厚304黑镜面不锈钢_MT_05">[13]材料!#REF!</definedName>
    <definedName name="同型1.2mm厚304镜面不锈钢_MT_02">[13]材料!#REF!</definedName>
    <definedName name="砼C25">[52]材料!$E$6</definedName>
    <definedName name="砼结果">[53]B4零星!#REF!</definedName>
    <definedName name="砼墙">EVALUATE(#REF!)</definedName>
    <definedName name="投标编号">[36]门窗拆料单!$I$62</definedName>
    <definedName name="拖布龙头_SW_17">[13]材料!#REF!</definedName>
    <definedName name="椭圆挂镜">[45]人工费!#REF!</definedName>
    <definedName name="椭圆形浴缸">#REF!</definedName>
    <definedName name="外计算式">EVALUATE([1]说明!#REF!)</definedName>
    <definedName name="外墙计算式">EVALUATE([1]说明!#REF!)</definedName>
    <definedName name="外墙装饰2">EVALUATE([54]手工计算!$E$4:$E$16)</definedName>
    <definedName name="完成额">#REF!</definedName>
    <definedName name="微晶白人造石12mm厚_ST_04">[13]材料!#REF!</definedName>
    <definedName name="卫地">#REF!</definedName>
    <definedName name="卫墙">#REF!</definedName>
    <definedName name="我">#REF!</definedName>
    <definedName name="五金">'[48]材料损耗(不打印)'!$B$3</definedName>
    <definedName name="洗手间指示牌__SG_02">[13]材料!#REF!</definedName>
    <definedName name="洗手盆及龙头">#REF!</definedName>
    <definedName name="想和">[55]单位!$C:$C</definedName>
    <definedName name="项目名称">[36]门窗拆料单!$C$62</definedName>
    <definedName name="消防设备">EVALUATE(#REF!)</definedName>
    <definedName name="消防线路1">EVALUATE(#REF!)</definedName>
    <definedName name="消防线路2">EVALUATE(#REF!)</definedName>
    <definedName name="消防线路3">EVALUATE(#REF!)</definedName>
    <definedName name="消防线路4">EVALUATE(#REF!)</definedName>
    <definedName name="小便斗_SW_09">[13]材料!#REF!</definedName>
    <definedName name="小便感应器_SW_08">[13]材料!#REF!</definedName>
    <definedName name="小计1">#REF!</definedName>
    <definedName name="小计2">#REF!</definedName>
    <definedName name="校对状态">[36]门窗拆料单!$R$6</definedName>
    <definedName name="新">EVALUATE('[56]汇总表及手算计算格式 (2)'!$G$7:$G$76)</definedName>
    <definedName name="新丽洁_人造石1200_1200_20mm_ST_02">[13]材料!#REF!</definedName>
    <definedName name="新丽洁_人造石1200_1200_20mm_新丽洁_人造石_ST_03">[13]材料!#REF!</definedName>
    <definedName name="新丽洁_无锋石_FL_02">[13]材料!#REF!</definedName>
    <definedName name="新砌">[57]墙面工程!#REF!</definedName>
    <definedName name="型材表N">[36]型材表!$DG:$DI</definedName>
    <definedName name="型材表尾">[36]型材表!$42:$42</definedName>
    <definedName name="型材简称表">[36]help!$A$3:$A$87</definedName>
    <definedName name="姓名">#REF!</definedName>
    <definedName name="序号">IF([58]汇总表!$B1="","",COUNTA([58]汇总表!#REF!))</definedName>
    <definedName name="檐口大样１">[1]说明!#REF!</definedName>
    <definedName name="养老">#REF!</definedName>
    <definedName name="养老金">#REF!</definedName>
    <definedName name="腰筋锚长">[21]内围地梁钢筋说明!$C$20</definedName>
    <definedName name="要求直径">14</definedName>
    <definedName name="一概而论">[34]装饰部分!#REF!</definedName>
    <definedName name="一级">[39]基础项目!#REF!</definedName>
    <definedName name="医疗">#REF!</definedName>
    <definedName name="医疗保险">#REF!</definedName>
    <definedName name="乙级木质防火门_DW10">[13]材料!#REF!</definedName>
    <definedName name="已付款明细表">#REF!</definedName>
    <definedName name="已结算">#REF!</definedName>
    <definedName name="艺术墙纸">#REF!</definedName>
    <definedName name="应缴税所得">#REF!</definedName>
    <definedName name="皂液器_SW_06">[13]材料!#REF!</definedName>
    <definedName name="长">EVALUATE([1]说明!#REF!)</definedName>
    <definedName name="长毛仿牛皮地毯">#REF!</definedName>
    <definedName name="长毛浅色地毯">#REF!</definedName>
    <definedName name="执手">[37]sheet2!$B$8</definedName>
    <definedName name="职务或职称补贴">#REF!</definedName>
    <definedName name="制表人">[36]门窗拆料单!$C$64</definedName>
    <definedName name="制表日期">[36]门窗拆料单!$C$65</definedName>
    <definedName name="治安">#REF!</definedName>
    <definedName name="主材">[41]红叶负一!#REF!</definedName>
    <definedName name="住房公积金">#REF!</definedName>
    <definedName name="桩工程量">EVALUATE([59]预制管桩!#REF!)</definedName>
    <definedName name="装饰人造草_FE_03">[13]材料!#REF!</definedName>
    <definedName name="紫色艺术墙纸">#REF!</definedName>
    <definedName name="综合人工表">[36]计价表!$FB$4:$FL$6</definedName>
    <definedName name="棕色皮软包">#REF!</definedName>
    <definedName name="纵长">EVALUATE([60]S2楼板!$D1)</definedName>
    <definedName name="租金">#REF!</definedName>
    <definedName name="足地">#REF!</definedName>
    <definedName name="最小锚固长度5">#REF!</definedName>
    <definedName name="座便器">#REF!</definedName>
    <definedName name="座地门阻_H_04">[13]材料!#REF!</definedName>
    <definedName name="전">#REF!</definedName>
    <definedName name="주택사업본부">#REF!</definedName>
    <definedName name="철구사업본부">#REF!</definedName>
    <definedName name="JSS">#N/A</definedName>
    <definedName name="qwefqwer">#N/A</definedName>
    <definedName name="单位">#REF!</definedName>
    <definedName name="工程量计算式">#REF!</definedName>
    <definedName name="结果">EVALUATE(工程量计算式)</definedName>
    <definedName name="名称及规格">#REF!</definedName>
    <definedName name="数量">#REF!</definedName>
    <definedName name="_xlnm.Print_Titles" hidden="1">[1]说明!#REF!</definedName>
    <definedName name="_____a1">#REF!</definedName>
    <definedName name="___a2">#REF!</definedName>
    <definedName name="____N81020">[16]地梁!#REF!</definedName>
    <definedName name="__tks1">EVALUATE(#REF!)</definedName>
    <definedName name="____W200">'[5]21'!$B$1:$B$802</definedName>
    <definedName name="____x1">#REF!</definedName>
    <definedName name="___ys1">#REF!</definedName>
    <definedName name="__ys2">#REF!</definedName>
    <definedName name="_____ys3">#REF!</definedName>
    <definedName name="_______a1">#REF!</definedName>
    <definedName name="____a2">#REF!</definedName>
    <definedName name="_____N81020">[16]地梁!#REF!</definedName>
    <definedName name="___tks1">EVALUATE(#REF!)</definedName>
    <definedName name="_____W200">'[5]21'!$B$1:$B$802</definedName>
    <definedName name="_____x1">#REF!</definedName>
    <definedName name="____ys1">#REF!</definedName>
    <definedName name="___ys2">#REF!</definedName>
    <definedName name="______ys3">#REF!</definedName>
    <definedName name="tr" localSheetId="0">#REF!</definedName>
    <definedName name="_Key1" localSheetId="0" hidden="1">#REF!</definedName>
    <definedName name="_Sort" localSheetId="0" hidden="1">#REF!</definedName>
    <definedName name="Database" localSheetId="0" hidden="1">#REF!</definedName>
    <definedName name="sef" localSheetId="0" hidden="1">#REF!</definedName>
    <definedName name="___x1" localSheetId="0">#REF!</definedName>
    <definedName name="__ys1" localSheetId="0">#REF!</definedName>
    <definedName name="__ys3" localSheetId="0">#REF!</definedName>
    <definedName name="_04房1300_1500浴缸" localSheetId="0">#REF!</definedName>
    <definedName name="_1.0_1.3_24" localSheetId="0">#REF!</definedName>
    <definedName name="_1.67_2.9_1.67_7.44_0.67_4_0.44___7.4_6.5_4.5__1.8_1.7_2_3_4.2_7.2_4.9_2" localSheetId="0">#REF!</definedName>
    <definedName name="_11111111111111111111" localSheetId="0">EVALUATE(#REF!)</definedName>
    <definedName name="_1500×1000浴缸及龙头花洒" localSheetId="0">#REF!</definedName>
    <definedName name="_2x1_" localSheetId="0">#REF!</definedName>
    <definedName name="_300×300条纹晶彩石" localSheetId="0">#REF!</definedName>
    <definedName name="_300×300哑面米黄色马赛克砖" localSheetId="0">#REF!</definedName>
    <definedName name="_300×600啡色镜面玻化地砖" localSheetId="0">#REF!</definedName>
    <definedName name="_300×600咖啡色地砖" localSheetId="0">#REF!</definedName>
    <definedName name="_300×600浅色釉面砖" localSheetId="0">#REF!</definedName>
    <definedName name="_300宽浅色长条砖" localSheetId="0">#REF!</definedName>
    <definedName name="_350×350柔面砖" localSheetId="0">#REF!</definedName>
    <definedName name="_400×800柔面地砖" localSheetId="0">#REF!</definedName>
    <definedName name="_43.1_4.3_0.3_2_1.1__0.2_0.2_2" localSheetId="0">#REF!</definedName>
    <definedName name="_450×450仿古墙砖" localSheetId="0">#REF!</definedName>
    <definedName name="_600×200艺术线条" localSheetId="0">#REF!</definedName>
    <definedName name="_600×600仿古地砖" localSheetId="0">#REF!</definedName>
    <definedName name="_600×600深色镜面玻化地砖" localSheetId="0">#REF!</definedName>
    <definedName name="_600×600深色柔面砖拼深色条砖" localSheetId="0">#REF!</definedName>
    <definedName name="_600×600哑光面艺术砖" localSheetId="0">#REF!</definedName>
    <definedName name="_800_800砂岩石面墙砖" localSheetId="0">#REF!</definedName>
    <definedName name="_800×800凹凸面地砖材料费" localSheetId="0">#REF!</definedName>
    <definedName name="_8x1_" localSheetId="0">#REF!</definedName>
    <definedName name="_a1" localSheetId="0">#REF!</definedName>
    <definedName name="_a2" localSheetId="0">#REF!</definedName>
    <definedName name="_m3" localSheetId="0">#REF!</definedName>
    <definedName name="_x1" localSheetId="0">#REF!</definedName>
    <definedName name="a" localSheetId="0">EVALUATE(#REF!)</definedName>
    <definedName name="__a1" localSheetId="0">#REF!</definedName>
    <definedName name="__a2" localSheetId="0">#REF!</definedName>
    <definedName name="ASA" localSheetId="0">#REF!</definedName>
    <definedName name="bb" localSheetId="0">EVALUATE(#REF!)</definedName>
    <definedName name="bnh" localSheetId="0">EVALUATE(#REF!)</definedName>
    <definedName name="DFGJ" localSheetId="0">#REF!</definedName>
    <definedName name="dg" localSheetId="0">EVALUATE(#REF!)</definedName>
    <definedName name="DIXI" localSheetId="0">#REF!</definedName>
    <definedName name="ed" localSheetId="0">EVALUATE(#REF!)</definedName>
    <definedName name="FM10.2" localSheetId="0">#REF!</definedName>
    <definedName name="FM11.2" localSheetId="0">#REF!</definedName>
    <definedName name="FM乙10.1" localSheetId="0">#REF!</definedName>
    <definedName name="FM乙10.2" localSheetId="0">#REF!</definedName>
    <definedName name="FM乙10.3" localSheetId="0">#REF!</definedName>
    <definedName name="hhh" localSheetId="0">#REF!</definedName>
    <definedName name="HM10.1" localSheetId="0">#REF!</definedName>
    <definedName name="H低" localSheetId="0">#REF!</definedName>
    <definedName name="H高" localSheetId="0">#REF!</definedName>
    <definedName name="I" localSheetId="0">EVALUATE(#REF!)</definedName>
    <definedName name="INPUT_BQ" localSheetId="0">#REF!</definedName>
    <definedName name="J" localSheetId="0">EVALUATE(#REF!)</definedName>
    <definedName name="KO" localSheetId="0">#REF!</definedName>
    <definedName name="LC10.1" localSheetId="0">#REF!</definedName>
    <definedName name="LC10.10" localSheetId="0">#REF!</definedName>
    <definedName name="LC10.11" localSheetId="0">#REF!</definedName>
    <definedName name="LC10.12" localSheetId="0">#REF!</definedName>
    <definedName name="LC10.13" localSheetId="0">#REF!</definedName>
    <definedName name="LC10.14" localSheetId="0">#REF!</definedName>
    <definedName name="LC10.15" localSheetId="0">#REF!</definedName>
    <definedName name="LC10.16" localSheetId="0">#REF!</definedName>
    <definedName name="LC10.2" localSheetId="0">#REF!</definedName>
    <definedName name="LC10.3" localSheetId="0">#REF!</definedName>
    <definedName name="LC10.4" localSheetId="0">#REF!</definedName>
    <definedName name="LC10.5" localSheetId="0">#REF!</definedName>
    <definedName name="LC10.6" localSheetId="0">#REF!</definedName>
    <definedName name="LC10.7" localSheetId="0">#REF!</definedName>
    <definedName name="LC10.8" localSheetId="0">#REF!</definedName>
    <definedName name="LC10.9" localSheetId="0">#REF!</definedName>
    <definedName name="LC11.1" localSheetId="0">#REF!</definedName>
    <definedName name="LC11.11" localSheetId="0">#REF!</definedName>
    <definedName name="LC11.12" localSheetId="0">#REF!</definedName>
    <definedName name="LC11.16" localSheetId="0">#REF!</definedName>
    <definedName name="LC11.3" localSheetId="0">#REF!</definedName>
    <definedName name="LC11.4" localSheetId="0">#REF!</definedName>
    <definedName name="LC11.5" localSheetId="0">#REF!</definedName>
    <definedName name="LC11.8" localSheetId="0">#REF!</definedName>
    <definedName name="LC11.9" localSheetId="0">#REF!</definedName>
    <definedName name="LM10.1" localSheetId="0">#REF!</definedName>
    <definedName name="LM10.2" localSheetId="0">#REF!</definedName>
    <definedName name="LM10.3" localSheetId="0">#REF!</definedName>
    <definedName name="LM11.2" localSheetId="0">#REF!</definedName>
    <definedName name="LM11.4" localSheetId="0">#REF!</definedName>
    <definedName name="LM11.4a" localSheetId="0">#REF!</definedName>
    <definedName name="LMC11.1" localSheetId="0">#REF!</definedName>
    <definedName name="LMC11.2" localSheetId="0">#REF!</definedName>
    <definedName name="LMC11.4" localSheetId="0">#REF!</definedName>
    <definedName name="MM10.1" localSheetId="0">#REF!</definedName>
    <definedName name="MM10.2" localSheetId="0">#REF!</definedName>
    <definedName name="MM11.1" localSheetId="0">#REF!</definedName>
    <definedName name="Print_Area_MI" localSheetId="0">#REF!</definedName>
    <definedName name="series01" localSheetId="0">#REF!</definedName>
    <definedName name="series02" localSheetId="0">#REF!</definedName>
    <definedName name="series03" localSheetId="0">#REF!</definedName>
    <definedName name="series04" localSheetId="0">#REF!</definedName>
    <definedName name="series05" localSheetId="0">#REF!</definedName>
    <definedName name="series06" localSheetId="0">#REF!</definedName>
    <definedName name="series07" localSheetId="0">#REF!</definedName>
    <definedName name="series08" localSheetId="0">#REF!</definedName>
    <definedName name="series09" localSheetId="0">#REF!</definedName>
    <definedName name="series10" localSheetId="0">#REF!</definedName>
    <definedName name="_tks1" localSheetId="0">EVALUATE(#REF!)</definedName>
    <definedName name="TLM10.1" localSheetId="0">#REF!</definedName>
    <definedName name="TLM10.2" localSheetId="0">#REF!</definedName>
    <definedName name="TLM11.1" localSheetId="0">#REF!</definedName>
    <definedName name="TLM11.2" localSheetId="0">#REF!</definedName>
    <definedName name="VERSION" localSheetId="0">#REF!</definedName>
    <definedName name="wr" localSheetId="0">EVALUATE(#REF!)</definedName>
    <definedName name="__x1" localSheetId="0">#REF!</definedName>
    <definedName name="_ys1" localSheetId="0">#REF!</definedName>
    <definedName name="_ys2" localSheetId="0">#REF!</definedName>
    <definedName name="_ys3" localSheetId="0">#REF!</definedName>
    <definedName name="安装" localSheetId="0">#REF!</definedName>
    <definedName name="包房墙纸" localSheetId="0">#REF!</definedName>
    <definedName name="保险" localSheetId="0">#REF!</definedName>
    <definedName name="保险金" localSheetId="0">#REF!</definedName>
    <definedName name="保养费" localSheetId="0">#REF!</definedName>
    <definedName name="比例" localSheetId="0">#REF!</definedName>
    <definedName name="编号" localSheetId="0">#REF!</definedName>
    <definedName name="彩色马赛克" localSheetId="0">#REF!</definedName>
    <definedName name="产品成本分摊表" localSheetId="0">#REF!</definedName>
    <definedName name="承台含桩长" localSheetId="0">#REF!</definedName>
    <definedName name="储金会" localSheetId="0">#REF!</definedName>
    <definedName name="单边工作面宽" localSheetId="0">#REF!</definedName>
    <definedName name="单价分析" localSheetId="0">EVALUATE(#REF!)</definedName>
    <definedName name="地方" localSheetId="0">EVALUATE(#REF!)</definedName>
    <definedName name="地毯" localSheetId="0">#REF!</definedName>
    <definedName name="地砖" localSheetId="0">#REF!</definedName>
    <definedName name="电" localSheetId="0">EVALUATE(#REF!)</definedName>
    <definedName name="电气线路" localSheetId="0">EVALUATE(#REF!)</definedName>
    <definedName name="电设1" localSheetId="0">EVALUATE(#REF!)</definedName>
    <definedName name="电设2" localSheetId="0">EVALUATE(#REF!)</definedName>
    <definedName name="电设3" localSheetId="0">EVALUATE(#REF!)</definedName>
    <definedName name="垫层单边突出宽" localSheetId="0">#REF!</definedName>
    <definedName name="二层" localSheetId="0">EVALUATE(#REF!)</definedName>
    <definedName name="发" localSheetId="0">EVALUATE(#REF!)</definedName>
    <definedName name="法定扣税额" localSheetId="0">#REF!</definedName>
    <definedName name="防腐" localSheetId="0">EVALUATE(#REF!)</definedName>
    <definedName name="防雷" localSheetId="0">EVALUATE(#REF!)</definedName>
    <definedName name="放坡" localSheetId="0">#REF!</definedName>
    <definedName name="飞" localSheetId="0">EVALUATE(#REF!)</definedName>
    <definedName name="啡色哑面艺术砖300×300" localSheetId="0">#REF!</definedName>
    <definedName name="啡色艺术暗纹墙纸" localSheetId="0">#REF!</definedName>
    <definedName name="费率" localSheetId="0">#REF!</definedName>
    <definedName name="分部工程" localSheetId="0">#REF!</definedName>
    <definedName name="分类汇总表尾" localSheetId="0">#REF!</definedName>
    <definedName name="分数" localSheetId="0">#REF!</definedName>
    <definedName name="分项工程" localSheetId="0">#REF!</definedName>
    <definedName name="钢筋弯钩长度" localSheetId="0">#REF!</definedName>
    <definedName name="岗位工资" localSheetId="0">#REF!</definedName>
    <definedName name="岗位工资1" localSheetId="0">#REF!</definedName>
    <definedName name="岗效工资" localSheetId="0">#REF!:#REF!</definedName>
    <definedName name="格子艺术地毯" localSheetId="0">#REF!</definedName>
    <definedName name="工程量2" localSheetId="0">EVALUATE(#REF!)</definedName>
    <definedName name="工程量3" localSheetId="0">EVALUATE(#REF!)</definedName>
    <definedName name="工程量4" localSheetId="0">EVALUATE(#REF!)</definedName>
    <definedName name="工程量5" localSheetId="0">EVALUATE(#REF!)</definedName>
    <definedName name="工程量6" localSheetId="0">EVALUATE(#REF!)</definedName>
    <definedName name="工程量7" localSheetId="0">EVALUATE(#REF!)</definedName>
    <definedName name="工程量8" localSheetId="0">EVALUATE(#REF!)</definedName>
    <definedName name="工程量计算" localSheetId="0">EVALUATE(#REF!)</definedName>
    <definedName name="工会费" localSheetId="0">#REF!</definedName>
    <definedName name="工艺名称" localSheetId="0">#REF!</definedName>
    <definedName name="工艺名称A" localSheetId="0">#REF!</definedName>
    <definedName name="工艺名称AA" localSheetId="0">#REF!</definedName>
    <definedName name="工艺名称AAA" localSheetId="0">#REF!</definedName>
    <definedName name="工艺名称G" localSheetId="0">#REF!</definedName>
    <definedName name="公积" localSheetId="0">#REF!</definedName>
    <definedName name="公积金1" localSheetId="0">#REF!</definedName>
    <definedName name="公积金2" localSheetId="0">#REF!</definedName>
    <definedName name="号码" localSheetId="0">#REF!</definedName>
    <definedName name="合计应发" localSheetId="0">#REF!</definedName>
    <definedName name="合计应扣" localSheetId="0">#REF!</definedName>
    <definedName name="横纹浅色墙砖" localSheetId="0">#REF!</definedName>
    <definedName name="横纹艺术墙布" localSheetId="0">#REF!</definedName>
    <definedName name="厚长毛绒质地毯饰面" localSheetId="0">#REF!</definedName>
    <definedName name="花纹墙纸" localSheetId="0">#REF!</definedName>
    <definedName name="黄纸" localSheetId="0">#REF!</definedName>
    <definedName name="伙食补贴" localSheetId="0">#REF!:#REF!</definedName>
    <definedName name="基本数据1" localSheetId="0">EVALUATE(#REF!)</definedName>
    <definedName name="计件" localSheetId="0">#REF!</definedName>
    <definedName name="计税收入" localSheetId="0">#REF!</definedName>
    <definedName name="计算公式" localSheetId="0">#REF!</definedName>
    <definedName name="计算过程" localSheetId="0">EVALUATE(#REF!)</definedName>
    <definedName name="加班" localSheetId="0">#REF!</definedName>
    <definedName name="加班工资" localSheetId="0">#REF!:#REF!</definedName>
    <definedName name="架空层" localSheetId="0">#REF!</definedName>
    <definedName name="奖金" localSheetId="0">#REF!</definedName>
    <definedName name="奖金1" localSheetId="0">#REF!</definedName>
    <definedName name="节日费" localSheetId="0">#REF!</definedName>
    <definedName name="开间费" localSheetId="0">#REF!</definedName>
    <definedName name="凯" localSheetId="0">#REF!</definedName>
    <definedName name="科目余额表" localSheetId="0">#REF!</definedName>
    <definedName name="空调" localSheetId="0">EVALUATE(#REF!)</definedName>
    <definedName name="扣缴所得税" localSheetId="0">#REF!</definedName>
    <definedName name="利息总额" localSheetId="0">#REF!</definedName>
    <definedName name="联系单汇总" localSheetId="0">#REF!</definedName>
    <definedName name="淋浴龙头及花洒" localSheetId="0">#REF!</definedName>
    <definedName name="楼梯" localSheetId="0">EVALUATE(SUBSTITUTE(SUBSTITUTE(#REF!,"[","*ISTEXT(""["),"]","]"")"))</definedName>
    <definedName name="绿化" localSheetId="0">#REF!</definedName>
    <definedName name="绿化3" localSheetId="0">#REF!</definedName>
    <definedName name="绿化补充" localSheetId="0">#REF!</definedName>
    <definedName name="门" localSheetId="0">#REF!</definedName>
    <definedName name="门编号" localSheetId="0">#REF!</definedName>
    <definedName name="门窗" localSheetId="0">#REF!</definedName>
    <definedName name="门窗表" localSheetId="0">#REF!</definedName>
    <definedName name="门窗表２" localSheetId="0">EVALUATE(#REF!)</definedName>
    <definedName name="门窗表a23" localSheetId="0">#REF!</definedName>
    <definedName name="面积" localSheetId="0">#REF!</definedName>
    <definedName name="木丝水泥板" localSheetId="0">#REF!</definedName>
    <definedName name="内容" localSheetId="0">#REF!</definedName>
    <definedName name="年功工资" localSheetId="0">#REF!</definedName>
    <definedName name="其他1" localSheetId="0">#REF!</definedName>
    <definedName name="其他2" localSheetId="0">#REF!</definedName>
    <definedName name="其他3" localSheetId="0">#REF!</definedName>
    <definedName name="其他4" localSheetId="0">#REF!</definedName>
    <definedName name="其他补贴" localSheetId="0">#REF!:#REF!</definedName>
    <definedName name="其它" localSheetId="0">#REF!</definedName>
    <definedName name="其它1" localSheetId="0">#REF!</definedName>
    <definedName name="浅灰黄色皮" localSheetId="0">#REF!</definedName>
    <definedName name="浅色纤维地毯" localSheetId="0">#REF!</definedName>
    <definedName name="清饮" localSheetId="0">#REF!</definedName>
    <definedName name="清饮补贴" localSheetId="0">#REF!</definedName>
    <definedName name="全项目动态成本表" localSheetId="0">#REF!</definedName>
    <definedName name="三层" localSheetId="0">EVALUATE(#REF!)</definedName>
    <definedName name="三优" localSheetId="0">#REF!</definedName>
    <definedName name="深啡色木地板" localSheetId="0">#REF!</definedName>
    <definedName name="深啡色纹理墙纸" localSheetId="0">#REF!</definedName>
    <definedName name="深浅地砖" localSheetId="0">#REF!</definedName>
    <definedName name="深色皮" localSheetId="0">#REF!</definedName>
    <definedName name="深色条纹地砖" localSheetId="0">#REF!</definedName>
    <definedName name="深色纤维软包" localSheetId="0">#REF!</definedName>
    <definedName name="失业" localSheetId="0">#REF!</definedName>
    <definedName name="失业保险" localSheetId="0">#REF!</definedName>
    <definedName name="实发金额" localSheetId="0">#REF!</definedName>
    <definedName name="实发数" localSheetId="0">#REF!</definedName>
    <definedName name="是" localSheetId="0">EVALUATE(#REF!)</definedName>
    <definedName name="竖纹艺术墙纸" localSheetId="0">#REF!</definedName>
    <definedName name="水电" localSheetId="0">#REF!</definedName>
    <definedName name="水电1" localSheetId="0">#REF!</definedName>
    <definedName name="税" localSheetId="0">#REF!</definedName>
    <definedName name="税率" localSheetId="0">#REF!</definedName>
    <definedName name="速算扣除数" localSheetId="0">#REF!</definedName>
    <definedName name="碎拼马赛克" localSheetId="0">#REF!</definedName>
    <definedName name="天花排气扇" localSheetId="0">#REF!</definedName>
    <definedName name="砼墙" localSheetId="0">EVALUATE(#REF!)</definedName>
    <definedName name="椭圆形浴缸" localSheetId="0">#REF!</definedName>
    <definedName name="完成额" localSheetId="0">#REF!</definedName>
    <definedName name="卫地" localSheetId="0">#REF!</definedName>
    <definedName name="卫墙" localSheetId="0">#REF!</definedName>
    <definedName name="我" localSheetId="0">#REF!</definedName>
    <definedName name="洗手盆及龙头" localSheetId="0">#REF!</definedName>
    <definedName name="消防设备" localSheetId="0">EVALUATE(#REF!)</definedName>
    <definedName name="消防线路1" localSheetId="0">EVALUATE(#REF!)</definedName>
    <definedName name="消防线路2" localSheetId="0">EVALUATE(#REF!)</definedName>
    <definedName name="消防线路3" localSheetId="0">EVALUATE(#REF!)</definedName>
    <definedName name="消防线路4" localSheetId="0">EVALUATE(#REF!)</definedName>
    <definedName name="小计1" localSheetId="0">#REF!</definedName>
    <definedName name="小计2" localSheetId="0">#REF!</definedName>
    <definedName name="姓名" localSheetId="0">#REF!</definedName>
    <definedName name="养老" localSheetId="0">#REF!</definedName>
    <definedName name="养老金" localSheetId="0">#REF!</definedName>
    <definedName name="医疗" localSheetId="0">#REF!</definedName>
    <definedName name="医疗保险" localSheetId="0">#REF!</definedName>
    <definedName name="已付款明细表" localSheetId="0">#REF!</definedName>
    <definedName name="已结算" localSheetId="0">#REF!</definedName>
    <definedName name="艺术墙纸" localSheetId="0">#REF!</definedName>
    <definedName name="应缴税所得" localSheetId="0">#REF!</definedName>
    <definedName name="长毛仿牛皮地毯" localSheetId="0">#REF!</definedName>
    <definedName name="长毛浅色地毯" localSheetId="0">#REF!</definedName>
    <definedName name="职务或职称补贴" localSheetId="0">#REF!</definedName>
    <definedName name="治安" localSheetId="0">#REF!</definedName>
    <definedName name="住房公积金" localSheetId="0">#REF!</definedName>
    <definedName name="紫色艺术墙纸" localSheetId="0">#REF!</definedName>
    <definedName name="棕色皮软包" localSheetId="0">#REF!</definedName>
    <definedName name="租金" localSheetId="0">#REF!</definedName>
    <definedName name="足地" localSheetId="0">#REF!</definedName>
    <definedName name="最小锚固长度5" localSheetId="0">#REF!</definedName>
    <definedName name="座便器" localSheetId="0">#REF!</definedName>
    <definedName name="전" localSheetId="0">#REF!</definedName>
    <definedName name="주택사업본부" localSheetId="0">#REF!</definedName>
    <definedName name="철구사업본부" localSheetId="0">#REF!</definedName>
    <definedName name="单位" localSheetId="0">#REF!</definedName>
    <definedName name="工程量计算式" localSheetId="0">#REF!</definedName>
    <definedName name="结果" localSheetId="0">EVALUATE(工程量清单封面!工程量计算式)</definedName>
    <definedName name="名称及规格" localSheetId="0">#REF!</definedName>
    <definedName name="数量" localSheetId="0">#REF!</definedName>
    <definedName name="_____a1" localSheetId="0">#REF!</definedName>
    <definedName name="___a2" localSheetId="0">#REF!</definedName>
    <definedName name="__tks1" localSheetId="0">EVALUATE(#REF!)</definedName>
    <definedName name="____x1" localSheetId="0">#REF!</definedName>
    <definedName name="___ys1" localSheetId="0">#REF!</definedName>
    <definedName name="__ys2" localSheetId="0">#REF!</definedName>
    <definedName name="_____ys3" localSheetId="0">#REF!</definedName>
    <definedName name="_______a1" localSheetId="0">#REF!</definedName>
    <definedName name="____a2" localSheetId="0">#REF!</definedName>
    <definedName name="___tks1" localSheetId="0">EVALUATE(#REF!)</definedName>
    <definedName name="_____x1" localSheetId="0">#REF!</definedName>
    <definedName name="____ys1" localSheetId="0">#REF!</definedName>
    <definedName name="___ys2" localSheetId="0">#REF!</definedName>
    <definedName name="______ys3" localSheetId="0">#REF!</definedName>
    <definedName name="tr" localSheetId="1">#REF!</definedName>
    <definedName name="_Key1" localSheetId="1" hidden="1">#REF!</definedName>
    <definedName name="_Sort" localSheetId="1" hidden="1">#REF!</definedName>
    <definedName name="Database" localSheetId="1" hidden="1">#REF!</definedName>
    <definedName name="sef" localSheetId="1" hidden="1">#REF!</definedName>
    <definedName name="___x1" localSheetId="1">#REF!</definedName>
    <definedName name="__ys1" localSheetId="1">#REF!</definedName>
    <definedName name="__ys3" localSheetId="1">#REF!</definedName>
    <definedName name="_04房1300_1500浴缸" localSheetId="1">#REF!</definedName>
    <definedName name="_1.0_1.3_24" localSheetId="1">#REF!</definedName>
    <definedName name="_1.67_2.9_1.67_7.44_0.67_4_0.44___7.4_6.5_4.5__1.8_1.7_2_3_4.2_7.2_4.9_2" localSheetId="1">#REF!</definedName>
    <definedName name="_11111111111111111111" localSheetId="1">EVALUATE(#REF!)</definedName>
    <definedName name="_1500×1000浴缸及龙头花洒" localSheetId="1">#REF!</definedName>
    <definedName name="_2x1_" localSheetId="1">#REF!</definedName>
    <definedName name="_300×300条纹晶彩石" localSheetId="1">#REF!</definedName>
    <definedName name="_300×300哑面米黄色马赛克砖" localSheetId="1">#REF!</definedName>
    <definedName name="_300×600啡色镜面玻化地砖" localSheetId="1">#REF!</definedName>
    <definedName name="_300×600咖啡色地砖" localSheetId="1">#REF!</definedName>
    <definedName name="_300×600浅色釉面砖" localSheetId="1">#REF!</definedName>
    <definedName name="_300宽浅色长条砖" localSheetId="1">#REF!</definedName>
    <definedName name="_350×350柔面砖" localSheetId="1">#REF!</definedName>
    <definedName name="_400×800柔面地砖" localSheetId="1">#REF!</definedName>
    <definedName name="_43.1_4.3_0.3_2_1.1__0.2_0.2_2" localSheetId="1">#REF!</definedName>
    <definedName name="_450×450仿古墙砖" localSheetId="1">#REF!</definedName>
    <definedName name="_600×200艺术线条" localSheetId="1">#REF!</definedName>
    <definedName name="_600×600仿古地砖" localSheetId="1">#REF!</definedName>
    <definedName name="_600×600深色镜面玻化地砖" localSheetId="1">#REF!</definedName>
    <definedName name="_600×600深色柔面砖拼深色条砖" localSheetId="1">#REF!</definedName>
    <definedName name="_600×600哑光面艺术砖" localSheetId="1">#REF!</definedName>
    <definedName name="_800_800砂岩石面墙砖" localSheetId="1">#REF!</definedName>
    <definedName name="_800×800凹凸面地砖材料费" localSheetId="1">#REF!</definedName>
    <definedName name="_8x1_" localSheetId="1">#REF!</definedName>
    <definedName name="_a1" localSheetId="1">#REF!</definedName>
    <definedName name="_a2" localSheetId="1">#REF!</definedName>
    <definedName name="_m3" localSheetId="1">#REF!</definedName>
    <definedName name="_x1" localSheetId="1">#REF!</definedName>
    <definedName name="a" localSheetId="1">EVALUATE(#REF!)</definedName>
    <definedName name="__a1" localSheetId="1">#REF!</definedName>
    <definedName name="__a2" localSheetId="1">#REF!</definedName>
    <definedName name="ASA" localSheetId="1">#REF!</definedName>
    <definedName name="bb" localSheetId="1">EVALUATE(#REF!)</definedName>
    <definedName name="bnh" localSheetId="1">EVALUATE(#REF!)</definedName>
    <definedName name="DFGJ" localSheetId="1">#REF!</definedName>
    <definedName name="dg" localSheetId="1">EVALUATE(#REF!)</definedName>
    <definedName name="DIXI" localSheetId="1">#REF!</definedName>
    <definedName name="ed" localSheetId="1">EVALUATE(#REF!)</definedName>
    <definedName name="FM10.2" localSheetId="1">#REF!</definedName>
    <definedName name="FM11.2" localSheetId="1">#REF!</definedName>
    <definedName name="FM乙10.1" localSheetId="1">#REF!</definedName>
    <definedName name="FM乙10.2" localSheetId="1">#REF!</definedName>
    <definedName name="FM乙10.3" localSheetId="1">#REF!</definedName>
    <definedName name="hhh" localSheetId="1">#REF!</definedName>
    <definedName name="HM10.1" localSheetId="1">#REF!</definedName>
    <definedName name="H低" localSheetId="1">#REF!</definedName>
    <definedName name="H高" localSheetId="1">#REF!</definedName>
    <definedName name="I" localSheetId="1">EVALUATE(#REF!)</definedName>
    <definedName name="INPUT_BQ" localSheetId="1">#REF!</definedName>
    <definedName name="J" localSheetId="1">EVALUATE(#REF!)</definedName>
    <definedName name="KO" localSheetId="1">#REF!</definedName>
    <definedName name="LC10.1" localSheetId="1">#REF!</definedName>
    <definedName name="LC10.10" localSheetId="1">#REF!</definedName>
    <definedName name="LC10.11" localSheetId="1">#REF!</definedName>
    <definedName name="LC10.12" localSheetId="1">#REF!</definedName>
    <definedName name="LC10.13" localSheetId="1">#REF!</definedName>
    <definedName name="LC10.14" localSheetId="1">#REF!</definedName>
    <definedName name="LC10.15" localSheetId="1">#REF!</definedName>
    <definedName name="LC10.16" localSheetId="1">#REF!</definedName>
    <definedName name="LC10.2" localSheetId="1">#REF!</definedName>
    <definedName name="LC10.3" localSheetId="1">#REF!</definedName>
    <definedName name="LC10.4" localSheetId="1">#REF!</definedName>
    <definedName name="LC10.5" localSheetId="1">#REF!</definedName>
    <definedName name="LC10.6" localSheetId="1">#REF!</definedName>
    <definedName name="LC10.7" localSheetId="1">#REF!</definedName>
    <definedName name="LC10.8" localSheetId="1">#REF!</definedName>
    <definedName name="LC10.9" localSheetId="1">#REF!</definedName>
    <definedName name="LC11.1" localSheetId="1">#REF!</definedName>
    <definedName name="LC11.11" localSheetId="1">#REF!</definedName>
    <definedName name="LC11.12" localSheetId="1">#REF!</definedName>
    <definedName name="LC11.16" localSheetId="1">#REF!</definedName>
    <definedName name="LC11.3" localSheetId="1">#REF!</definedName>
    <definedName name="LC11.4" localSheetId="1">#REF!</definedName>
    <definedName name="LC11.5" localSheetId="1">#REF!</definedName>
    <definedName name="LC11.8" localSheetId="1">#REF!</definedName>
    <definedName name="LC11.9" localSheetId="1">#REF!</definedName>
    <definedName name="LM10.1" localSheetId="1">#REF!</definedName>
    <definedName name="LM10.2" localSheetId="1">#REF!</definedName>
    <definedName name="LM10.3" localSheetId="1">#REF!</definedName>
    <definedName name="LM11.2" localSheetId="1">#REF!</definedName>
    <definedName name="LM11.4" localSheetId="1">#REF!</definedName>
    <definedName name="LM11.4a" localSheetId="1">#REF!</definedName>
    <definedName name="LMC11.1" localSheetId="1">#REF!</definedName>
    <definedName name="LMC11.2" localSheetId="1">#REF!</definedName>
    <definedName name="LMC11.4" localSheetId="1">#REF!</definedName>
    <definedName name="MM10.1" localSheetId="1">#REF!</definedName>
    <definedName name="MM10.2" localSheetId="1">#REF!</definedName>
    <definedName name="MM11.1" localSheetId="1">#REF!</definedName>
    <definedName name="Print_Area_MI" localSheetId="1">#REF!</definedName>
    <definedName name="series01" localSheetId="1">#REF!</definedName>
    <definedName name="series02" localSheetId="1">#REF!</definedName>
    <definedName name="series03" localSheetId="1">#REF!</definedName>
    <definedName name="series04" localSheetId="1">#REF!</definedName>
    <definedName name="series05" localSheetId="1">#REF!</definedName>
    <definedName name="series06" localSheetId="1">#REF!</definedName>
    <definedName name="series07" localSheetId="1">#REF!</definedName>
    <definedName name="series08" localSheetId="1">#REF!</definedName>
    <definedName name="series09" localSheetId="1">#REF!</definedName>
    <definedName name="series10" localSheetId="1">#REF!</definedName>
    <definedName name="_tks1" localSheetId="1">EVALUATE(#REF!)</definedName>
    <definedName name="TLM10.1" localSheetId="1">#REF!</definedName>
    <definedName name="TLM10.2" localSheetId="1">#REF!</definedName>
    <definedName name="TLM11.1" localSheetId="1">#REF!</definedName>
    <definedName name="TLM11.2" localSheetId="1">#REF!</definedName>
    <definedName name="VERSION" localSheetId="1">#REF!</definedName>
    <definedName name="wr" localSheetId="1">EVALUATE(#REF!)</definedName>
    <definedName name="__x1" localSheetId="1">#REF!</definedName>
    <definedName name="_ys1" localSheetId="1">#REF!</definedName>
    <definedName name="_ys2" localSheetId="1">#REF!</definedName>
    <definedName name="_ys3" localSheetId="1">#REF!</definedName>
    <definedName name="安装" localSheetId="1">#REF!</definedName>
    <definedName name="包房墙纸" localSheetId="1">#REF!</definedName>
    <definedName name="保险" localSheetId="1">#REF!</definedName>
    <definedName name="保险金" localSheetId="1">#REF!</definedName>
    <definedName name="保养费" localSheetId="1">#REF!</definedName>
    <definedName name="比例" localSheetId="1">#REF!</definedName>
    <definedName name="编号" localSheetId="1">#REF!</definedName>
    <definedName name="彩色马赛克" localSheetId="1">#REF!</definedName>
    <definedName name="产品成本分摊表" localSheetId="1">#REF!</definedName>
    <definedName name="承台含桩长" localSheetId="1">#REF!</definedName>
    <definedName name="储金会" localSheetId="1">#REF!</definedName>
    <definedName name="单边工作面宽" localSheetId="1">#REF!</definedName>
    <definedName name="单价分析" localSheetId="1">EVALUATE(#REF!)</definedName>
    <definedName name="地方" localSheetId="1">EVALUATE(#REF!)</definedName>
    <definedName name="地毯" localSheetId="1">#REF!</definedName>
    <definedName name="地砖" localSheetId="1">#REF!</definedName>
    <definedName name="电" localSheetId="1">EVALUATE(#REF!)</definedName>
    <definedName name="电气线路" localSheetId="1">EVALUATE(#REF!)</definedName>
    <definedName name="电设1" localSheetId="1">EVALUATE(#REF!)</definedName>
    <definedName name="电设2" localSheetId="1">EVALUATE(#REF!)</definedName>
    <definedName name="电设3" localSheetId="1">EVALUATE(#REF!)</definedName>
    <definedName name="垫层单边突出宽" localSheetId="1">#REF!</definedName>
    <definedName name="二层" localSheetId="1">EVALUATE(#REF!)</definedName>
    <definedName name="发" localSheetId="1">EVALUATE(#REF!)</definedName>
    <definedName name="法定扣税额" localSheetId="1">#REF!</definedName>
    <definedName name="防腐" localSheetId="1">EVALUATE(#REF!)</definedName>
    <definedName name="防雷" localSheetId="1">EVALUATE(#REF!)</definedName>
    <definedName name="放坡" localSheetId="1">#REF!</definedName>
    <definedName name="飞" localSheetId="1">EVALUATE(#REF!)</definedName>
    <definedName name="啡色哑面艺术砖300×300" localSheetId="1">#REF!</definedName>
    <definedName name="啡色艺术暗纹墙纸" localSheetId="1">#REF!</definedName>
    <definedName name="费率" localSheetId="1">#REF!</definedName>
    <definedName name="分部工程" localSheetId="1">#REF!</definedName>
    <definedName name="分类汇总表尾" localSheetId="1">#REF!</definedName>
    <definedName name="分数" localSheetId="1">#REF!</definedName>
    <definedName name="分项工程" localSheetId="1">#REF!</definedName>
    <definedName name="钢筋弯钩长度" localSheetId="1">#REF!</definedName>
    <definedName name="岗位工资" localSheetId="1">#REF!</definedName>
    <definedName name="岗位工资1" localSheetId="1">#REF!</definedName>
    <definedName name="岗效工资" localSheetId="1">#REF!:#REF!</definedName>
    <definedName name="格子艺术地毯" localSheetId="1">#REF!</definedName>
    <definedName name="工程量2" localSheetId="1">EVALUATE(#REF!)</definedName>
    <definedName name="工程量3" localSheetId="1">EVALUATE(#REF!)</definedName>
    <definedName name="工程量4" localSheetId="1">EVALUATE(#REF!)</definedName>
    <definedName name="工程量5" localSheetId="1">EVALUATE(#REF!)</definedName>
    <definedName name="工程量6" localSheetId="1">EVALUATE(#REF!)</definedName>
    <definedName name="工程量7" localSheetId="1">EVALUATE(#REF!)</definedName>
    <definedName name="工程量8" localSheetId="1">EVALUATE(#REF!)</definedName>
    <definedName name="工程量计算" localSheetId="1">EVALUATE(#REF!)</definedName>
    <definedName name="工会费" localSheetId="1">#REF!</definedName>
    <definedName name="工艺名称" localSheetId="1">#REF!</definedName>
    <definedName name="工艺名称A" localSheetId="1">#REF!</definedName>
    <definedName name="工艺名称AA" localSheetId="1">#REF!</definedName>
    <definedName name="工艺名称AAA" localSheetId="1">#REF!</definedName>
    <definedName name="工艺名称G" localSheetId="1">#REF!</definedName>
    <definedName name="公积" localSheetId="1">#REF!</definedName>
    <definedName name="公积金1" localSheetId="1">#REF!</definedName>
    <definedName name="公积金2" localSheetId="1">#REF!</definedName>
    <definedName name="号码" localSheetId="1">#REF!</definedName>
    <definedName name="合计应发" localSheetId="1">#REF!</definedName>
    <definedName name="合计应扣" localSheetId="1">#REF!</definedName>
    <definedName name="横纹浅色墙砖" localSheetId="1">#REF!</definedName>
    <definedName name="横纹艺术墙布" localSheetId="1">#REF!</definedName>
    <definedName name="厚长毛绒质地毯饰面" localSheetId="1">#REF!</definedName>
    <definedName name="花纹墙纸" localSheetId="1">#REF!</definedName>
    <definedName name="黄纸" localSheetId="1">#REF!</definedName>
    <definedName name="伙食补贴" localSheetId="1">#REF!:#REF!</definedName>
    <definedName name="基本数据1" localSheetId="1">EVALUATE(#REF!)</definedName>
    <definedName name="计件" localSheetId="1">#REF!</definedName>
    <definedName name="计税收入" localSheetId="1">#REF!</definedName>
    <definedName name="计算公式" localSheetId="1">#REF!</definedName>
    <definedName name="计算过程" localSheetId="1">EVALUATE(#REF!)</definedName>
    <definedName name="加班" localSheetId="1">#REF!</definedName>
    <definedName name="加班工资" localSheetId="1">#REF!:#REF!</definedName>
    <definedName name="架空层" localSheetId="1">#REF!</definedName>
    <definedName name="奖金" localSheetId="1">#REF!</definedName>
    <definedName name="奖金1" localSheetId="1">#REF!</definedName>
    <definedName name="节日费" localSheetId="1">#REF!</definedName>
    <definedName name="开间费" localSheetId="1">#REF!</definedName>
    <definedName name="凯" localSheetId="1">#REF!</definedName>
    <definedName name="科目余额表" localSheetId="1">#REF!</definedName>
    <definedName name="空调" localSheetId="1">EVALUATE(#REF!)</definedName>
    <definedName name="扣缴所得税" localSheetId="1">#REF!</definedName>
    <definedName name="利息总额" localSheetId="1">#REF!</definedName>
    <definedName name="联系单汇总" localSheetId="1">#REF!</definedName>
    <definedName name="淋浴龙头及花洒" localSheetId="1">#REF!</definedName>
    <definedName name="楼梯" localSheetId="1">EVALUATE(SUBSTITUTE(SUBSTITUTE(#REF!,"[","*ISTEXT(""["),"]","]"")"))</definedName>
    <definedName name="绿化" localSheetId="1">#REF!</definedName>
    <definedName name="绿化3" localSheetId="1">#REF!</definedName>
    <definedName name="绿化补充" localSheetId="1">#REF!</definedName>
    <definedName name="门" localSheetId="1">#REF!</definedName>
    <definedName name="门编号" localSheetId="1">#REF!</definedName>
    <definedName name="门窗" localSheetId="1">#REF!</definedName>
    <definedName name="门窗表" localSheetId="1">#REF!</definedName>
    <definedName name="门窗表２" localSheetId="1">EVALUATE(#REF!)</definedName>
    <definedName name="门窗表a23" localSheetId="1">#REF!</definedName>
    <definedName name="面积" localSheetId="1">#REF!</definedName>
    <definedName name="木丝水泥板" localSheetId="1">#REF!</definedName>
    <definedName name="内容" localSheetId="1">#REF!</definedName>
    <definedName name="年功工资" localSheetId="1">#REF!</definedName>
    <definedName name="其他1" localSheetId="1">#REF!</definedName>
    <definedName name="其他2" localSheetId="1">#REF!</definedName>
    <definedName name="其他3" localSheetId="1">#REF!</definedName>
    <definedName name="其他4" localSheetId="1">#REF!</definedName>
    <definedName name="其他补贴" localSheetId="1">#REF!:#REF!</definedName>
    <definedName name="其它" localSheetId="1">#REF!</definedName>
    <definedName name="其它1" localSheetId="1">#REF!</definedName>
    <definedName name="浅灰黄色皮" localSheetId="1">#REF!</definedName>
    <definedName name="浅色纤维地毯" localSheetId="1">#REF!</definedName>
    <definedName name="清饮" localSheetId="1">#REF!</definedName>
    <definedName name="清饮补贴" localSheetId="1">#REF!</definedName>
    <definedName name="全项目动态成本表" localSheetId="1">#REF!</definedName>
    <definedName name="三层" localSheetId="1">EVALUATE(#REF!)</definedName>
    <definedName name="三优" localSheetId="1">#REF!</definedName>
    <definedName name="深啡色木地板" localSheetId="1">#REF!</definedName>
    <definedName name="深啡色纹理墙纸" localSheetId="1">#REF!</definedName>
    <definedName name="深浅地砖" localSheetId="1">#REF!</definedName>
    <definedName name="深色皮" localSheetId="1">#REF!</definedName>
    <definedName name="深色条纹地砖" localSheetId="1">#REF!</definedName>
    <definedName name="深色纤维软包" localSheetId="1">#REF!</definedName>
    <definedName name="失业" localSheetId="1">#REF!</definedName>
    <definedName name="失业保险" localSheetId="1">#REF!</definedName>
    <definedName name="实发金额" localSheetId="1">#REF!</definedName>
    <definedName name="实发数" localSheetId="1">#REF!</definedName>
    <definedName name="是" localSheetId="1">EVALUATE(#REF!)</definedName>
    <definedName name="竖纹艺术墙纸" localSheetId="1">#REF!</definedName>
    <definedName name="水电" localSheetId="1">#REF!</definedName>
    <definedName name="水电1" localSheetId="1">#REF!</definedName>
    <definedName name="税" localSheetId="1">#REF!</definedName>
    <definedName name="税率" localSheetId="1">#REF!</definedName>
    <definedName name="速算扣除数" localSheetId="1">#REF!</definedName>
    <definedName name="碎拼马赛克" localSheetId="1">#REF!</definedName>
    <definedName name="天花排气扇" localSheetId="1">#REF!</definedName>
    <definedName name="砼墙" localSheetId="1">EVALUATE(#REF!)</definedName>
    <definedName name="椭圆形浴缸" localSheetId="1">#REF!</definedName>
    <definedName name="完成额" localSheetId="1">#REF!</definedName>
    <definedName name="卫地" localSheetId="1">#REF!</definedName>
    <definedName name="卫墙" localSheetId="1">#REF!</definedName>
    <definedName name="我" localSheetId="1">#REF!</definedName>
    <definedName name="洗手盆及龙头" localSheetId="1">#REF!</definedName>
    <definedName name="消防设备" localSheetId="1">EVALUATE(#REF!)</definedName>
    <definedName name="消防线路1" localSheetId="1">EVALUATE(#REF!)</definedName>
    <definedName name="消防线路2" localSheetId="1">EVALUATE(#REF!)</definedName>
    <definedName name="消防线路3" localSheetId="1">EVALUATE(#REF!)</definedName>
    <definedName name="消防线路4" localSheetId="1">EVALUATE(#REF!)</definedName>
    <definedName name="小计1" localSheetId="1">#REF!</definedName>
    <definedName name="小计2" localSheetId="1">#REF!</definedName>
    <definedName name="姓名" localSheetId="1">#REF!</definedName>
    <definedName name="养老" localSheetId="1">#REF!</definedName>
    <definedName name="养老金" localSheetId="1">#REF!</definedName>
    <definedName name="医疗" localSheetId="1">#REF!</definedName>
    <definedName name="医疗保险" localSheetId="1">#REF!</definedName>
    <definedName name="已付款明细表" localSheetId="1">#REF!</definedName>
    <definedName name="已结算" localSheetId="1">#REF!</definedName>
    <definedName name="艺术墙纸" localSheetId="1">#REF!</definedName>
    <definedName name="应缴税所得" localSheetId="1">#REF!</definedName>
    <definedName name="长毛仿牛皮地毯" localSheetId="1">#REF!</definedName>
    <definedName name="长毛浅色地毯" localSheetId="1">#REF!</definedName>
    <definedName name="职务或职称补贴" localSheetId="1">#REF!</definedName>
    <definedName name="治安" localSheetId="1">#REF!</definedName>
    <definedName name="住房公积金" localSheetId="1">#REF!</definedName>
    <definedName name="紫色艺术墙纸" localSheetId="1">#REF!</definedName>
    <definedName name="棕色皮软包" localSheetId="1">#REF!</definedName>
    <definedName name="租金" localSheetId="1">#REF!</definedName>
    <definedName name="足地" localSheetId="1">#REF!</definedName>
    <definedName name="最小锚固长度5" localSheetId="1">#REF!</definedName>
    <definedName name="座便器" localSheetId="1">#REF!</definedName>
    <definedName name="전" localSheetId="1">#REF!</definedName>
    <definedName name="주택사업본부" localSheetId="1">#REF!</definedName>
    <definedName name="철구사업본부" localSheetId="1">#REF!</definedName>
    <definedName name="单位" localSheetId="1">#REF!</definedName>
    <definedName name="工程量计算式" localSheetId="1">#REF!</definedName>
    <definedName name="结果" localSheetId="1">EVALUATE(工程量清单编制说明!工程量计算式)</definedName>
    <definedName name="名称及规格" localSheetId="1">#REF!</definedName>
    <definedName name="数量" localSheetId="1">#REF!</definedName>
    <definedName name="_____a1" localSheetId="1">#REF!</definedName>
    <definedName name="___a2" localSheetId="1">#REF!</definedName>
    <definedName name="__tks1" localSheetId="1">EVALUATE(#REF!)</definedName>
    <definedName name="____x1" localSheetId="1">#REF!</definedName>
    <definedName name="___ys1" localSheetId="1">#REF!</definedName>
    <definedName name="__ys2" localSheetId="1">#REF!</definedName>
    <definedName name="_____ys3" localSheetId="1">#REF!</definedName>
    <definedName name="_______a1" localSheetId="1">#REF!</definedName>
    <definedName name="____a2" localSheetId="1">#REF!</definedName>
    <definedName name="___tks1" localSheetId="1">EVALUATE(#REF!)</definedName>
    <definedName name="_____x1" localSheetId="1">#REF!</definedName>
    <definedName name="____ys1" localSheetId="1">#REF!</definedName>
    <definedName name="___ys2" localSheetId="1">#REF!</definedName>
    <definedName name="______ys3" localSheetId="1">#REF!</definedName>
    <definedName name="_xlnm.Print_Area" localSheetId="1">工程量清单编制说明!$A$1:$B$22</definedName>
    <definedName name="tr" localSheetId="2">#REF!</definedName>
    <definedName name="_Key1" localSheetId="2" hidden="1">#REF!</definedName>
    <definedName name="_Sort" localSheetId="2" hidden="1">#REF!</definedName>
    <definedName name="Database" localSheetId="2" hidden="1">#REF!</definedName>
    <definedName name="sef" localSheetId="2" hidden="1">#REF!</definedName>
    <definedName name="___x1" localSheetId="2">#REF!</definedName>
    <definedName name="__ys1" localSheetId="2">#REF!</definedName>
    <definedName name="__ys3" localSheetId="2">#REF!</definedName>
    <definedName name="_04房1300_1500浴缸" localSheetId="2">#REF!</definedName>
    <definedName name="_1.0_1.3_24" localSheetId="2">#REF!</definedName>
    <definedName name="_1.67_2.9_1.67_7.44_0.67_4_0.44___7.4_6.5_4.5__1.8_1.7_2_3_4.2_7.2_4.9_2" localSheetId="2">#REF!</definedName>
    <definedName name="_11111111111111111111" localSheetId="2">EVALUATE(#REF!)</definedName>
    <definedName name="_1500×1000浴缸及龙头花洒" localSheetId="2">#REF!</definedName>
    <definedName name="_2x1_" localSheetId="2">#REF!</definedName>
    <definedName name="_300×300条纹晶彩石" localSheetId="2">#REF!</definedName>
    <definedName name="_300×300哑面米黄色马赛克砖" localSheetId="2">#REF!</definedName>
    <definedName name="_300×600啡色镜面玻化地砖" localSheetId="2">#REF!</definedName>
    <definedName name="_300×600咖啡色地砖" localSheetId="2">#REF!</definedName>
    <definedName name="_300×600浅色釉面砖" localSheetId="2">#REF!</definedName>
    <definedName name="_300宽浅色长条砖" localSheetId="2">#REF!</definedName>
    <definedName name="_350×350柔面砖" localSheetId="2">#REF!</definedName>
    <definedName name="_400×800柔面地砖" localSheetId="2">#REF!</definedName>
    <definedName name="_43.1_4.3_0.3_2_1.1__0.2_0.2_2" localSheetId="2">#REF!</definedName>
    <definedName name="_450×450仿古墙砖" localSheetId="2">#REF!</definedName>
    <definedName name="_600×200艺术线条" localSheetId="2">#REF!</definedName>
    <definedName name="_600×600仿古地砖" localSheetId="2">#REF!</definedName>
    <definedName name="_600×600深色镜面玻化地砖" localSheetId="2">#REF!</definedName>
    <definedName name="_600×600深色柔面砖拼深色条砖" localSheetId="2">#REF!</definedName>
    <definedName name="_600×600哑光面艺术砖" localSheetId="2">#REF!</definedName>
    <definedName name="_800_800砂岩石面墙砖" localSheetId="2">#REF!</definedName>
    <definedName name="_800×800凹凸面地砖材料费" localSheetId="2">#REF!</definedName>
    <definedName name="_8x1_" localSheetId="2">#REF!</definedName>
    <definedName name="_a1" localSheetId="2">#REF!</definedName>
    <definedName name="_a2" localSheetId="2">#REF!</definedName>
    <definedName name="_m3" localSheetId="2">#REF!</definedName>
    <definedName name="_x1" localSheetId="2">#REF!</definedName>
    <definedName name="a" localSheetId="2">EVALUATE(#REF!)</definedName>
    <definedName name="__a1" localSheetId="2">#REF!</definedName>
    <definedName name="__a2" localSheetId="2">#REF!</definedName>
    <definedName name="ASA" localSheetId="2">#REF!</definedName>
    <definedName name="bb" localSheetId="2">EVALUATE(#REF!)</definedName>
    <definedName name="bnh" localSheetId="2">EVALUATE(#REF!)</definedName>
    <definedName name="DFGJ" localSheetId="2">#REF!</definedName>
    <definedName name="dg" localSheetId="2">EVALUATE(#REF!)</definedName>
    <definedName name="DIXI" localSheetId="2">#REF!</definedName>
    <definedName name="ed" localSheetId="2">EVALUATE(#REF!)</definedName>
    <definedName name="FM10.2" localSheetId="2">#REF!</definedName>
    <definedName name="FM11.2" localSheetId="2">#REF!</definedName>
    <definedName name="FM乙10.1" localSheetId="2">#REF!</definedName>
    <definedName name="FM乙10.2" localSheetId="2">#REF!</definedName>
    <definedName name="FM乙10.3" localSheetId="2">#REF!</definedName>
    <definedName name="hhh" localSheetId="2">#REF!</definedName>
    <definedName name="HM10.1" localSheetId="2">#REF!</definedName>
    <definedName name="H低" localSheetId="2">#REF!</definedName>
    <definedName name="H高" localSheetId="2">#REF!</definedName>
    <definedName name="I" localSheetId="2">EVALUATE(#REF!)</definedName>
    <definedName name="INPUT_BQ" localSheetId="2">#REF!</definedName>
    <definedName name="J" localSheetId="2">EVALUATE(#REF!)</definedName>
    <definedName name="KO" localSheetId="2">#REF!</definedName>
    <definedName name="LC10.1" localSheetId="2">#REF!</definedName>
    <definedName name="LC10.10" localSheetId="2">#REF!</definedName>
    <definedName name="LC10.11" localSheetId="2">#REF!</definedName>
    <definedName name="LC10.12" localSheetId="2">#REF!</definedName>
    <definedName name="LC10.13" localSheetId="2">#REF!</definedName>
    <definedName name="LC10.14" localSheetId="2">#REF!</definedName>
    <definedName name="LC10.15" localSheetId="2">#REF!</definedName>
    <definedName name="LC10.16" localSheetId="2">#REF!</definedName>
    <definedName name="LC10.2" localSheetId="2">#REF!</definedName>
    <definedName name="LC10.3" localSheetId="2">#REF!</definedName>
    <definedName name="LC10.4" localSheetId="2">#REF!</definedName>
    <definedName name="LC10.5" localSheetId="2">#REF!</definedName>
    <definedName name="LC10.6" localSheetId="2">#REF!</definedName>
    <definedName name="LC10.7" localSheetId="2">#REF!</definedName>
    <definedName name="LC10.8" localSheetId="2">#REF!</definedName>
    <definedName name="LC10.9" localSheetId="2">#REF!</definedName>
    <definedName name="LC11.1" localSheetId="2">#REF!</definedName>
    <definedName name="LC11.11" localSheetId="2">#REF!</definedName>
    <definedName name="LC11.12" localSheetId="2">#REF!</definedName>
    <definedName name="LC11.16" localSheetId="2">#REF!</definedName>
    <definedName name="LC11.3" localSheetId="2">#REF!</definedName>
    <definedName name="LC11.4" localSheetId="2">#REF!</definedName>
    <definedName name="LC11.5" localSheetId="2">#REF!</definedName>
    <definedName name="LC11.8" localSheetId="2">#REF!</definedName>
    <definedName name="LC11.9" localSheetId="2">#REF!</definedName>
    <definedName name="LM10.1" localSheetId="2">#REF!</definedName>
    <definedName name="LM10.2" localSheetId="2">#REF!</definedName>
    <definedName name="LM10.3" localSheetId="2">#REF!</definedName>
    <definedName name="LM11.2" localSheetId="2">#REF!</definedName>
    <definedName name="LM11.4" localSheetId="2">#REF!</definedName>
    <definedName name="LM11.4a" localSheetId="2">#REF!</definedName>
    <definedName name="LMC11.1" localSheetId="2">#REF!</definedName>
    <definedName name="LMC11.2" localSheetId="2">#REF!</definedName>
    <definedName name="LMC11.4" localSheetId="2">#REF!</definedName>
    <definedName name="MM10.1" localSheetId="2">#REF!</definedName>
    <definedName name="MM10.2" localSheetId="2">#REF!</definedName>
    <definedName name="MM11.1" localSheetId="2">#REF!</definedName>
    <definedName name="Print_Area_MI" localSheetId="2">#REF!</definedName>
    <definedName name="series01" localSheetId="2">#REF!</definedName>
    <definedName name="series02" localSheetId="2">#REF!</definedName>
    <definedName name="series03" localSheetId="2">#REF!</definedName>
    <definedName name="series04" localSheetId="2">#REF!</definedName>
    <definedName name="series05" localSheetId="2">#REF!</definedName>
    <definedName name="series06" localSheetId="2">#REF!</definedName>
    <definedName name="series07" localSheetId="2">#REF!</definedName>
    <definedName name="series08" localSheetId="2">#REF!</definedName>
    <definedName name="series09" localSheetId="2">#REF!</definedName>
    <definedName name="series10" localSheetId="2">#REF!</definedName>
    <definedName name="_tks1" localSheetId="2">EVALUATE(#REF!)</definedName>
    <definedName name="TLM10.1" localSheetId="2">#REF!</definedName>
    <definedName name="TLM10.2" localSheetId="2">#REF!</definedName>
    <definedName name="TLM11.1" localSheetId="2">#REF!</definedName>
    <definedName name="TLM11.2" localSheetId="2">#REF!</definedName>
    <definedName name="VERSION" localSheetId="2">#REF!</definedName>
    <definedName name="wr" localSheetId="2">EVALUATE(#REF!)</definedName>
    <definedName name="__x1" localSheetId="2">#REF!</definedName>
    <definedName name="_ys1" localSheetId="2">#REF!</definedName>
    <definedName name="_ys2" localSheetId="2">#REF!</definedName>
    <definedName name="_ys3" localSheetId="2">#REF!</definedName>
    <definedName name="安装" localSheetId="2">#REF!</definedName>
    <definedName name="包房墙纸" localSheetId="2">#REF!</definedName>
    <definedName name="保险" localSheetId="2">#REF!</definedName>
    <definedName name="保险金" localSheetId="2">#REF!</definedName>
    <definedName name="保养费" localSheetId="2">#REF!</definedName>
    <definedName name="比例" localSheetId="2">#REF!</definedName>
    <definedName name="编号" localSheetId="2">#REF!</definedName>
    <definedName name="彩色马赛克" localSheetId="2">#REF!</definedName>
    <definedName name="产品成本分摊表" localSheetId="2">#REF!</definedName>
    <definedName name="承台含桩长" localSheetId="2">#REF!</definedName>
    <definedName name="储金会" localSheetId="2">#REF!</definedName>
    <definedName name="单边工作面宽" localSheetId="2">#REF!</definedName>
    <definedName name="单价分析" localSheetId="2">EVALUATE(#REF!)</definedName>
    <definedName name="地方" localSheetId="2">EVALUATE(#REF!)</definedName>
    <definedName name="地毯" localSheetId="2">#REF!</definedName>
    <definedName name="地砖" localSheetId="2">#REF!</definedName>
    <definedName name="电" localSheetId="2">EVALUATE(#REF!)</definedName>
    <definedName name="电气线路" localSheetId="2">EVALUATE(#REF!)</definedName>
    <definedName name="电设1" localSheetId="2">EVALUATE(#REF!)</definedName>
    <definedName name="电设2" localSheetId="2">EVALUATE(#REF!)</definedName>
    <definedName name="电设3" localSheetId="2">EVALUATE(#REF!)</definedName>
    <definedName name="垫层单边突出宽" localSheetId="2">#REF!</definedName>
    <definedName name="二层" localSheetId="2">EVALUATE(#REF!)</definedName>
    <definedName name="发" localSheetId="2">EVALUATE(#REF!)</definedName>
    <definedName name="法定扣税额" localSheetId="2">#REF!</definedName>
    <definedName name="防腐" localSheetId="2">EVALUATE(#REF!)</definedName>
    <definedName name="防雷" localSheetId="2">EVALUATE(#REF!)</definedName>
    <definedName name="放坡" localSheetId="2">#REF!</definedName>
    <definedName name="飞" localSheetId="2">EVALUATE(#REF!)</definedName>
    <definedName name="啡色哑面艺术砖300×300" localSheetId="2">#REF!</definedName>
    <definedName name="啡色艺术暗纹墙纸" localSheetId="2">#REF!</definedName>
    <definedName name="费率" localSheetId="2">#REF!</definedName>
    <definedName name="分部工程" localSheetId="2">#REF!</definedName>
    <definedName name="分类汇总表尾" localSheetId="2">#REF!</definedName>
    <definedName name="分数" localSheetId="2">#REF!</definedName>
    <definedName name="分项工程" localSheetId="2">#REF!</definedName>
    <definedName name="钢筋弯钩长度" localSheetId="2">#REF!</definedName>
    <definedName name="岗位工资" localSheetId="2">#REF!</definedName>
    <definedName name="岗位工资1" localSheetId="2">#REF!</definedName>
    <definedName name="岗效工资" localSheetId="2">#REF!:#REF!</definedName>
    <definedName name="格子艺术地毯" localSheetId="2">#REF!</definedName>
    <definedName name="工程量2" localSheetId="2">EVALUATE(#REF!)</definedName>
    <definedName name="工程量3" localSheetId="2">EVALUATE(#REF!)</definedName>
    <definedName name="工程量4" localSheetId="2">EVALUATE(#REF!)</definedName>
    <definedName name="工程量5" localSheetId="2">EVALUATE(#REF!)</definedName>
    <definedName name="工程量6" localSheetId="2">EVALUATE(#REF!)</definedName>
    <definedName name="工程量7" localSheetId="2">EVALUATE(#REF!)</definedName>
    <definedName name="工程量8" localSheetId="2">EVALUATE(#REF!)</definedName>
    <definedName name="工程量计算" localSheetId="2">EVALUATE(#REF!)</definedName>
    <definedName name="工会费" localSheetId="2">#REF!</definedName>
    <definedName name="工艺名称" localSheetId="2">#REF!</definedName>
    <definedName name="工艺名称A" localSheetId="2">#REF!</definedName>
    <definedName name="工艺名称AA" localSheetId="2">#REF!</definedName>
    <definedName name="工艺名称AAA" localSheetId="2">#REF!</definedName>
    <definedName name="工艺名称G" localSheetId="2">#REF!</definedName>
    <definedName name="公积" localSheetId="2">#REF!</definedName>
    <definedName name="公积金1" localSheetId="2">#REF!</definedName>
    <definedName name="公积金2" localSheetId="2">#REF!</definedName>
    <definedName name="号码" localSheetId="2">#REF!</definedName>
    <definedName name="合计应发" localSheetId="2">#REF!</definedName>
    <definedName name="合计应扣" localSheetId="2">#REF!</definedName>
    <definedName name="横纹浅色墙砖" localSheetId="2">#REF!</definedName>
    <definedName name="横纹艺术墙布" localSheetId="2">#REF!</definedName>
    <definedName name="厚长毛绒质地毯饰面" localSheetId="2">#REF!</definedName>
    <definedName name="花纹墙纸" localSheetId="2">#REF!</definedName>
    <definedName name="黄纸" localSheetId="2">#REF!</definedName>
    <definedName name="伙食补贴" localSheetId="2">#REF!:#REF!</definedName>
    <definedName name="基本数据1" localSheetId="2">EVALUATE(#REF!)</definedName>
    <definedName name="计件" localSheetId="2">#REF!</definedName>
    <definedName name="计税收入" localSheetId="2">#REF!</definedName>
    <definedName name="计算公式" localSheetId="2">#REF!</definedName>
    <definedName name="计算过程" localSheetId="2">EVALUATE(#REF!)</definedName>
    <definedName name="加班" localSheetId="2">#REF!</definedName>
    <definedName name="加班工资" localSheetId="2">#REF!:#REF!</definedName>
    <definedName name="架空层" localSheetId="2">#REF!</definedName>
    <definedName name="奖金" localSheetId="2">#REF!</definedName>
    <definedName name="奖金1" localSheetId="2">#REF!</definedName>
    <definedName name="节日费" localSheetId="2">#REF!</definedName>
    <definedName name="开间费" localSheetId="2">#REF!</definedName>
    <definedName name="凯" localSheetId="2">#REF!</definedName>
    <definedName name="科目余额表" localSheetId="2">#REF!</definedName>
    <definedName name="空调" localSheetId="2">EVALUATE(#REF!)</definedName>
    <definedName name="扣缴所得税" localSheetId="2">#REF!</definedName>
    <definedName name="利息总额" localSheetId="2">#REF!</definedName>
    <definedName name="联系单汇总" localSheetId="2">#REF!</definedName>
    <definedName name="淋浴龙头及花洒" localSheetId="2">#REF!</definedName>
    <definedName name="楼梯" localSheetId="2">EVALUATE(SUBSTITUTE(SUBSTITUTE(#REF!,"[","*ISTEXT(""["),"]","]"")"))</definedName>
    <definedName name="绿化" localSheetId="2">#REF!</definedName>
    <definedName name="绿化3" localSheetId="2">#REF!</definedName>
    <definedName name="绿化补充" localSheetId="2">#REF!</definedName>
    <definedName name="门" localSheetId="2">#REF!</definedName>
    <definedName name="门编号" localSheetId="2">#REF!</definedName>
    <definedName name="门窗" localSheetId="2">#REF!</definedName>
    <definedName name="门窗表" localSheetId="2">#REF!</definedName>
    <definedName name="门窗表２" localSheetId="2">EVALUATE(#REF!)</definedName>
    <definedName name="门窗表a23" localSheetId="2">#REF!</definedName>
    <definedName name="面积" localSheetId="2">#REF!</definedName>
    <definedName name="木丝水泥板" localSheetId="2">#REF!</definedName>
    <definedName name="内容" localSheetId="2">#REF!</definedName>
    <definedName name="年功工资" localSheetId="2">#REF!</definedName>
    <definedName name="其他1" localSheetId="2">#REF!</definedName>
    <definedName name="其他2" localSheetId="2">#REF!</definedName>
    <definedName name="其他3" localSheetId="2">#REF!</definedName>
    <definedName name="其他4" localSheetId="2">#REF!</definedName>
    <definedName name="其他补贴" localSheetId="2">#REF!:#REF!</definedName>
    <definedName name="其它" localSheetId="2">#REF!</definedName>
    <definedName name="其它1" localSheetId="2">#REF!</definedName>
    <definedName name="浅灰黄色皮" localSheetId="2">#REF!</definedName>
    <definedName name="浅色纤维地毯" localSheetId="2">#REF!</definedName>
    <definedName name="清饮" localSheetId="2">#REF!</definedName>
    <definedName name="清饮补贴" localSheetId="2">#REF!</definedName>
    <definedName name="全项目动态成本表" localSheetId="2">#REF!</definedName>
    <definedName name="三层" localSheetId="2">EVALUATE(#REF!)</definedName>
    <definedName name="三优" localSheetId="2">#REF!</definedName>
    <definedName name="深啡色木地板" localSheetId="2">#REF!</definedName>
    <definedName name="深啡色纹理墙纸" localSheetId="2">#REF!</definedName>
    <definedName name="深浅地砖" localSheetId="2">#REF!</definedName>
    <definedName name="深色皮" localSheetId="2">#REF!</definedName>
    <definedName name="深色条纹地砖" localSheetId="2">#REF!</definedName>
    <definedName name="深色纤维软包" localSheetId="2">#REF!</definedName>
    <definedName name="失业" localSheetId="2">#REF!</definedName>
    <definedName name="失业保险" localSheetId="2">#REF!</definedName>
    <definedName name="实发金额" localSheetId="2">#REF!</definedName>
    <definedName name="实发数" localSheetId="2">#REF!</definedName>
    <definedName name="是" localSheetId="2">EVALUATE(#REF!)</definedName>
    <definedName name="竖纹艺术墙纸" localSheetId="2">#REF!</definedName>
    <definedName name="水电" localSheetId="2">#REF!</definedName>
    <definedName name="水电1" localSheetId="2">#REF!</definedName>
    <definedName name="税" localSheetId="2">#REF!</definedName>
    <definedName name="税率" localSheetId="2">#REF!</definedName>
    <definedName name="速算扣除数" localSheetId="2">#REF!</definedName>
    <definedName name="碎拼马赛克" localSheetId="2">#REF!</definedName>
    <definedName name="天花排气扇" localSheetId="2">#REF!</definedName>
    <definedName name="砼墙" localSheetId="2">EVALUATE(#REF!)</definedName>
    <definedName name="椭圆形浴缸" localSheetId="2">#REF!</definedName>
    <definedName name="完成额" localSheetId="2">#REF!</definedName>
    <definedName name="卫地" localSheetId="2">#REF!</definedName>
    <definedName name="卫墙" localSheetId="2">#REF!</definedName>
    <definedName name="我" localSheetId="2">#REF!</definedName>
    <definedName name="洗手盆及龙头" localSheetId="2">#REF!</definedName>
    <definedName name="消防设备" localSheetId="2">EVALUATE(#REF!)</definedName>
    <definedName name="消防线路1" localSheetId="2">EVALUATE(#REF!)</definedName>
    <definedName name="消防线路2" localSheetId="2">EVALUATE(#REF!)</definedName>
    <definedName name="消防线路3" localSheetId="2">EVALUATE(#REF!)</definedName>
    <definedName name="消防线路4" localSheetId="2">EVALUATE(#REF!)</definedName>
    <definedName name="小计1" localSheetId="2">#REF!</definedName>
    <definedName name="小计2" localSheetId="2">#REF!</definedName>
    <definedName name="姓名" localSheetId="2">#REF!</definedName>
    <definedName name="养老" localSheetId="2">#REF!</definedName>
    <definedName name="养老金" localSheetId="2">#REF!</definedName>
    <definedName name="医疗" localSheetId="2">#REF!</definedName>
    <definedName name="医疗保险" localSheetId="2">#REF!</definedName>
    <definedName name="已付款明细表" localSheetId="2">#REF!</definedName>
    <definedName name="已结算" localSheetId="2">#REF!</definedName>
    <definedName name="艺术墙纸" localSheetId="2">#REF!</definedName>
    <definedName name="应缴税所得" localSheetId="2">#REF!</definedName>
    <definedName name="长毛仿牛皮地毯" localSheetId="2">#REF!</definedName>
    <definedName name="长毛浅色地毯" localSheetId="2">#REF!</definedName>
    <definedName name="职务或职称补贴" localSheetId="2">#REF!</definedName>
    <definedName name="治安" localSheetId="2">#REF!</definedName>
    <definedName name="住房公积金" localSheetId="2">#REF!</definedName>
    <definedName name="紫色艺术墙纸" localSheetId="2">#REF!</definedName>
    <definedName name="棕色皮软包" localSheetId="2">#REF!</definedName>
    <definedName name="租金" localSheetId="2">#REF!</definedName>
    <definedName name="足地" localSheetId="2">#REF!</definedName>
    <definedName name="最小锚固长度5" localSheetId="2">#REF!</definedName>
    <definedName name="座便器" localSheetId="2">#REF!</definedName>
    <definedName name="전" localSheetId="2">#REF!</definedName>
    <definedName name="주택사업본부" localSheetId="2">#REF!</definedName>
    <definedName name="철구사업본부" localSheetId="2">#REF!</definedName>
    <definedName name="单位" localSheetId="2">#REF!</definedName>
    <definedName name="工程量计算式" localSheetId="2">#REF!</definedName>
    <definedName name="结果" localSheetId="2">EVALUATE(工程量清单!工程量计算式)</definedName>
    <definedName name="名称及规格" localSheetId="2">#REF!</definedName>
    <definedName name="数量" localSheetId="2">#REF!</definedName>
    <definedName name="_xlnm.Print_Titles" localSheetId="2">工程量清单!$1:$3</definedName>
    <definedName name="_____a1" localSheetId="2">#REF!</definedName>
    <definedName name="___a2" localSheetId="2">#REF!</definedName>
    <definedName name="__tks1" localSheetId="2">EVALUATE(#REF!)</definedName>
    <definedName name="____x1" localSheetId="2">#REF!</definedName>
    <definedName name="___ys1" localSheetId="2">#REF!</definedName>
    <definedName name="__ys2" localSheetId="2">#REF!</definedName>
    <definedName name="_____ys3" localSheetId="2">#REF!</definedName>
    <definedName name="_______a1" localSheetId="2">#REF!</definedName>
    <definedName name="____a2" localSheetId="2">#REF!</definedName>
    <definedName name="___tks1" localSheetId="2">EVALUATE(#REF!)</definedName>
    <definedName name="_____x1" localSheetId="2">#REF!</definedName>
    <definedName name="____ys1" localSheetId="2">#REF!</definedName>
    <definedName name="___ys2" localSheetId="2">#REF!</definedName>
    <definedName name="______ys3" localSheetId="2">#REF!</definedName>
    <definedName name="_xlnm.Print_Area" localSheetId="2">工程量清单!$A$1:$H$54</definedName>
  </definedNames>
  <calcPr calcId="144525"/>
</workbook>
</file>

<file path=xl/sharedStrings.xml><?xml version="1.0" encoding="utf-8"?>
<sst xmlns="http://schemas.openxmlformats.org/spreadsheetml/2006/main" count="184" uniqueCount="145">
  <si>
    <t>广州实验室标四园区内部道路升级改造项目</t>
  </si>
  <si>
    <t>工程</t>
  </si>
  <si>
    <t>招 标 工 程 量 清 单</t>
  </si>
  <si>
    <t>招  标  人：</t>
  </si>
  <si>
    <t>广州实验室</t>
  </si>
  <si>
    <t>(单位盖章)</t>
  </si>
  <si>
    <t>造价咨询人：</t>
  </si>
  <si>
    <t>年   月   日</t>
  </si>
  <si>
    <t>工程量清单编制说明</t>
  </si>
  <si>
    <t>一、</t>
  </si>
  <si>
    <t>工程概况</t>
  </si>
  <si>
    <r>
      <rPr>
        <sz val="10.5"/>
        <rFont val="Times New Roman"/>
        <charset val="0"/>
      </rPr>
      <t>1</t>
    </r>
    <r>
      <rPr>
        <sz val="10.5"/>
        <rFont val="宋体"/>
        <charset val="134"/>
      </rPr>
      <t>、</t>
    </r>
  </si>
  <si>
    <t>工程名称：广州实验室标四园区内部道路升级改造项目</t>
  </si>
  <si>
    <r>
      <rPr>
        <sz val="10.5"/>
        <rFont val="Times New Roman"/>
        <charset val="0"/>
      </rPr>
      <t>2</t>
    </r>
    <r>
      <rPr>
        <sz val="10.5"/>
        <rFont val="宋体"/>
        <charset val="134"/>
      </rPr>
      <t>、</t>
    </r>
  </si>
  <si>
    <t>工程地址：广州市黄浦区生物岛广州实验室标四园区</t>
  </si>
  <si>
    <r>
      <rPr>
        <sz val="10.5"/>
        <rFont val="Times New Roman"/>
        <charset val="0"/>
      </rPr>
      <t>3</t>
    </r>
    <r>
      <rPr>
        <sz val="10.5"/>
        <rFont val="宋体"/>
        <charset val="134"/>
      </rPr>
      <t>、</t>
    </r>
  </si>
  <si>
    <t>工程范围：广州实验室标四园区内部道路升级改造项目图纸深化设计、施工、验收等</t>
  </si>
  <si>
    <t>二、</t>
  </si>
  <si>
    <t>编制依据</t>
  </si>
  <si>
    <r>
      <rPr>
        <sz val="10.5"/>
        <rFont val="Times New Roman"/>
        <charset val="0"/>
      </rPr>
      <t>1</t>
    </r>
    <r>
      <rPr>
        <sz val="10.5"/>
        <rFont val="宋体"/>
        <charset val="0"/>
      </rPr>
      <t>、</t>
    </r>
  </si>
  <si>
    <t>根据建设单位提供的需求清单编制工程量清单；</t>
  </si>
  <si>
    <t>三、</t>
  </si>
  <si>
    <t>工作内容及界面</t>
  </si>
  <si>
    <t>广州实验室标四园区内部道路升级改造项目图纸深化设计、施工、设备供应及安装调试等工作内容；</t>
  </si>
  <si>
    <t>四、</t>
  </si>
  <si>
    <t>质量要求说明：</t>
  </si>
  <si>
    <t>满足清单和建设单位使用要求，符合国家或行业的质量检验评定标准。</t>
  </si>
  <si>
    <t>永道工程咨询有限公司</t>
  </si>
  <si>
    <t>广州实验室标四园区内部道路升级改造项目工程量清单</t>
  </si>
  <si>
    <t>序号</t>
  </si>
  <si>
    <t>项目名称</t>
  </si>
  <si>
    <t>项目特征描述</t>
  </si>
  <si>
    <t>单位</t>
  </si>
  <si>
    <t>数量</t>
  </si>
  <si>
    <t>单价</t>
  </si>
  <si>
    <t>合价</t>
  </si>
  <si>
    <t>备注</t>
  </si>
  <si>
    <t>一</t>
  </si>
  <si>
    <t>拆除项目</t>
  </si>
  <si>
    <t>南门岗亭周边绿化拆除</t>
  </si>
  <si>
    <t>1.花池.绿植拆除
2.花基路沿石拆除
3.土方铲除
4.其他：未尽事项详见招标文件.国家相关规范等</t>
  </si>
  <si>
    <t>项</t>
  </si>
  <si>
    <t>南门岗亭基础及车行道闸基础拆除</t>
  </si>
  <si>
    <t>1.岗亭基础拆除
2.车行道闸基础拆除
3.管线预埋路面破除
4.车道口扩大人行道路面拆除
5.地面划线拆除
6.其他：未尽事项详见招标文件.国家相关规范等</t>
  </si>
  <si>
    <t>南门岗亭拆除移位</t>
  </si>
  <si>
    <t>1.保安亭拆除移位
2.吊装
3.管线拆接
4.其他：未尽事项详见招标文件.国家相关规范等</t>
  </si>
  <si>
    <t>拆除废料弃置</t>
  </si>
  <si>
    <t>1.废弃料品种:土石方等
2.运距:综合考虑
3.其他：未尽事项详见招标文件.国家相关规范等</t>
  </si>
  <si>
    <t>二</t>
  </si>
  <si>
    <t>土建项目</t>
  </si>
  <si>
    <t>块料人行道地面</t>
  </si>
  <si>
    <t>1.150厚级配碎石碾实
2.150厚C20无砂大孔混凝土垫层
3.30厚1：3干硬性水泥砂浆结合层
4.铺贴方式600*200*30厚烧面芝麻黑（芝麻灰）花岗岩混铺，芝麻黑：芝麻
灰=1：3
5.其他：未尽事项详见招标文件.国家相关规范等</t>
  </si>
  <si>
    <t>m2</t>
  </si>
  <si>
    <t>安砌侧(平.缘)石</t>
  </si>
  <si>
    <t>1.材料规格：500*150*200厚烧面芝麻黑（芝麻灰）花岗岩
2.30厚1：3干硬性水泥砂浆，上撒素水泥
3.300厚级配砂石，夯实系数≥0.94
4.原状土夯实，夯实系数≥0.94
5.其他：未尽事项详见招标文件.国家相关规范等</t>
  </si>
  <si>
    <t>m</t>
  </si>
  <si>
    <t>车行道减速坎</t>
  </si>
  <si>
    <t>1.橡胶减速带
2.4cm人字型减速带
3.其他：未尽事项详见招标文件.国家相关规范等</t>
  </si>
  <si>
    <t>沥青路面</t>
  </si>
  <si>
    <t>1.5cm厚AC-13C型细粒式改性沥青混凝土
2.8cm厚AC-20C型细粒式改性沥青混凝土
3.5厚半预制型双组份非发泡聚氨酯缓冲层
4.封底层
5.200厚C25混凝土结构层，自找平
6.200厚级配石垫层
7.素土夯实，夯实系数&gt;0.90
8.其他：未尽事项详见招标文件.国家相关规范等</t>
  </si>
  <si>
    <t>划线</t>
  </si>
  <si>
    <t>1.材料规格：白色PU漆喷划线
2.按设计图纸技术要求完成
3.其他：未尽事项详见招标文件.国家相关规范等</t>
  </si>
  <si>
    <t>保安亭基础</t>
  </si>
  <si>
    <t>1.混凝土种类:C20混凝土
2.其他：未尽事项详见招标文件.国家相关规范等</t>
  </si>
  <si>
    <t>m³</t>
  </si>
  <si>
    <t>车行道闸安全岛</t>
  </si>
  <si>
    <t>1.凝土种类:C20混凝土浇筑
2.管线预埋
3.油漆警戒线涂刷
4.其他：未尽事项详见招标文件.国家相关规范等</t>
  </si>
  <si>
    <t>个</t>
  </si>
  <si>
    <t>三</t>
  </si>
  <si>
    <t>电气设备工程</t>
  </si>
  <si>
    <t>原有闸机无损拆除移位</t>
  </si>
  <si>
    <t>1.原有三通道闸机拆除移位
2.保护性运输
3.其他：未尽事项详见招标文件.国家相关规范等</t>
  </si>
  <si>
    <t>套</t>
  </si>
  <si>
    <t>1.原有双通道闸机拆除移位
2.保护性运输
3.其他：未尽事项详见招标文件.国家相关规范等</t>
  </si>
  <si>
    <t>车行道闸拆除移位</t>
  </si>
  <si>
    <t>1.原有车行道闸机拆除移位
2.移位安装
3.其他：未尽事项详见招标文件.国家相关规范等</t>
  </si>
  <si>
    <t>配管</t>
  </si>
  <si>
    <t>1.名称:镀锌线管
2.规格:DN32
3.其他：未尽事项详见招标文件.国家相关规范等</t>
  </si>
  <si>
    <t>1.名称:PVC弱电线管
2.规格:DN32
3.其他：未尽事项详见招标文件.国家相关规范等</t>
  </si>
  <si>
    <t>电缆</t>
  </si>
  <si>
    <t>1.名称:WDZ-YJY-3X4mm²
2.规格:电缆
3.其他：未尽事项详见招标文件.国家相关规范等</t>
  </si>
  <si>
    <t>配线</t>
  </si>
  <si>
    <t>1.名称:BJY-4.0
2.规格:电线
3.其他：未尽事项详见招标文件.国家相关规范等</t>
  </si>
  <si>
    <t>1.名称:RVV-3*2.5
2.规格:电线
3.其他：未尽事项详见招标文件.国家相关规范等</t>
  </si>
  <si>
    <t>人行道闸机</t>
  </si>
  <si>
    <t>1.新增人行道闸机
2.规格:室外型人行道闸机右机
3.其他：未尽事项详见招标文件.国家相关规范等</t>
  </si>
  <si>
    <t>台</t>
  </si>
  <si>
    <t>1.新增人行道闸机
2.规格:室外型人行道闸机左机
3.其他：未尽事项详见招标文件.国家相关规范等</t>
  </si>
  <si>
    <t>门禁授权</t>
  </si>
  <si>
    <t>1.门禁授权
2.其他：未尽事项详见招标文件.国家相关规范等</t>
  </si>
  <si>
    <t>更换闸机隔板</t>
  </si>
  <si>
    <t>1.隔板长度保证开启宽度1m，利旧闸机隔板由30mm增加至45mm,确保开启宽度达到1米，每套2片隔板
2.其他：未尽事项详见招标文件.国家相关规范等</t>
  </si>
  <si>
    <t>道闸围栏</t>
  </si>
  <si>
    <t>1.道闸两侧围栏
2.其他：未尽事项详见招标文件.国家相关规范等</t>
  </si>
  <si>
    <t>交换机</t>
  </si>
  <si>
    <t>1.人行道闸交换机
2.千兆无管理交换机,包转发率7.44Mpps,交换容量10Gbps,5个千兆,MAC:2K,桌面式,塑料外壳,国标交流适配器
3.其他：未尽事项详见招标文件.国家相关规范等</t>
  </si>
  <si>
    <t>地下室车道口强电箱</t>
  </si>
  <si>
    <t>1.地下室车道口强电箱
2.室外型不锈钢电箱
3.其他：未尽事项详见招标文件.国家相关规范等</t>
  </si>
  <si>
    <t>室外强电箱</t>
  </si>
  <si>
    <t>1.车道口岗亭强电箱
2.室外型不锈钢电箱
3.其他：未尽事项详见招标文件.国家相关规范等</t>
  </si>
  <si>
    <t>车道口弱电箱</t>
  </si>
  <si>
    <t>1.车道口岗亭弱电箱
2.室外型不锈钢电箱
3.其他：未尽事项详见招标文件.国家相关规范等</t>
  </si>
  <si>
    <t>原有光纤移位</t>
  </si>
  <si>
    <t>1.原有光纤移位
2.其他：未尽事项详见招标文件.国家相关规范等</t>
  </si>
  <si>
    <t>六类UTP四对双绞
线 CAT6</t>
  </si>
  <si>
    <t>1.名称：六类UTP四对双绞线CAT6
2.规格：六类,十字骨架分隔,低烟无卤阻燃
3.其他：未尽事项详见招标文件.国家相关规范等</t>
  </si>
  <si>
    <t>铝合金电动伸缩门</t>
  </si>
  <si>
    <t>1.名称：铝合金电动伸缩门
2.双樘对开铝合金收缩门
3.开启宽度2*10
4.其他：未尽事项详见招标文件.国家相关规范等</t>
  </si>
  <si>
    <t>1.名称：铝合金电动伸缩门
2.单樘铝合金收缩门
3.开启宽度8m
4.其他：未尽事项详见招标文件.国家相关规范等</t>
  </si>
  <si>
    <t>门禁调试</t>
  </si>
  <si>
    <t>1.道闸调试
2.人车道闸接入园区管理系统
3.其他：未尽事项详见招标文件.国家相关规范等</t>
  </si>
  <si>
    <t>四</t>
  </si>
  <si>
    <t>绿化项目</t>
  </si>
  <si>
    <t>绿化迁移</t>
  </si>
  <si>
    <t>1.大树迁移
2.迁移养护2个月
3.其他：未尽事项详见招标文件.国家相关规范等</t>
  </si>
  <si>
    <t>棵</t>
  </si>
  <si>
    <t>绿篱</t>
  </si>
  <si>
    <t>1.绿篱种植
2.养护2个月
3.其他：未尽事项详见招标文件.国家相关规范等</t>
  </si>
  <si>
    <t>㎡</t>
  </si>
  <si>
    <t>铁制拒马</t>
  </si>
  <si>
    <t>1.铁制拒马
2.4m*1.2m*1m
3.其他：未尽事项详见招标文件.国家相关规范等</t>
  </si>
  <si>
    <t>五</t>
  </si>
  <si>
    <t>园区消防划线</t>
  </si>
  <si>
    <t>消防登高标识线</t>
  </si>
  <si>
    <t>1.消防登高标识划线
2.20m*10m
3.其他：未尽事项详见招标文件.国家相关规范等</t>
  </si>
  <si>
    <t>处</t>
  </si>
  <si>
    <t>消防登高作业标识牌</t>
  </si>
  <si>
    <t>1.消防登高作业区域.严禁占用
2.600mm*800mm
3.其他：未尽事项详见招标文件.国家相关规范等</t>
  </si>
  <si>
    <t>块</t>
  </si>
  <si>
    <t>消防通道划线</t>
  </si>
  <si>
    <t>1.消防通道划线
2.按实地尺寸
3.其他：未尽事项详见招标文件.国家相关规范等</t>
  </si>
  <si>
    <t>其他限行限行标识标牌</t>
  </si>
  <si>
    <t>1.其他限行限行标识标牌
2.其他：未尽事项详见招标文件.国家相关规范等</t>
  </si>
  <si>
    <t>六</t>
  </si>
  <si>
    <t>措施项目</t>
  </si>
  <si>
    <t>施工方案图及竣工图编制</t>
  </si>
  <si>
    <t>1.施工方案图及竣工图编制
2.其他：未尽事项详见招标文件.国家相关规范等</t>
  </si>
  <si>
    <t>安全文明施工费</t>
  </si>
  <si>
    <t>1.安全文明施工费
2.其他：未尽事项详见招标文件.国家相关规范等</t>
  </si>
  <si>
    <t>七</t>
  </si>
  <si>
    <t>小计</t>
  </si>
  <si>
    <t>八</t>
  </si>
  <si>
    <t>税费(9%)</t>
  </si>
  <si>
    <t>九</t>
  </si>
  <si>
    <t>合计(含税)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</si>
</sst>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#,##0.00_ "/>
  </numFmts>
  <fonts count="4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name val="宋体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sz val="11"/>
      <name val="宋体"/>
      <charset val="134"/>
    </font>
    <font>
      <sz val="12"/>
      <name val="Times New Roman"/>
      <charset val="0"/>
    </font>
    <font>
      <sz val="12"/>
      <name val="宋体"/>
      <charset val="134"/>
    </font>
    <font>
      <b/>
      <sz val="16"/>
      <name val="宋体"/>
      <charset val="134"/>
    </font>
    <font>
      <b/>
      <sz val="16"/>
      <name val="Times New Roman"/>
      <charset val="0"/>
    </font>
    <font>
      <sz val="10.5"/>
      <name val="Times New Roman"/>
      <charset val="0"/>
    </font>
    <font>
      <sz val="10.5"/>
      <name val="宋体"/>
      <charset val="134"/>
    </font>
    <font>
      <sz val="9"/>
      <color theme="1"/>
      <name val="宋体"/>
      <charset val="134"/>
      <scheme val="minor"/>
    </font>
    <font>
      <sz val="9"/>
      <name val="宋体"/>
      <charset val="134"/>
    </font>
    <font>
      <b/>
      <sz val="18"/>
      <name val="宋体"/>
      <charset val="134"/>
    </font>
    <font>
      <b/>
      <sz val="22"/>
      <name val="宋体"/>
      <charset val="134"/>
    </font>
    <font>
      <b/>
      <sz val="14"/>
      <name val="宋体"/>
      <charset val="134"/>
    </font>
    <font>
      <sz val="14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8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.5"/>
      <name val="宋体"/>
      <charset val="0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7" borderId="13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3" fillId="11" borderId="16" applyNumberFormat="0" applyAlignment="0" applyProtection="0">
      <alignment vertical="center"/>
    </xf>
    <xf numFmtId="0" fontId="34" fillId="11" borderId="12" applyNumberFormat="0" applyAlignment="0" applyProtection="0">
      <alignment vertical="center"/>
    </xf>
    <xf numFmtId="0" fontId="35" fillId="12" borderId="17" applyNumberFormat="0" applyAlignment="0" applyProtection="0">
      <alignment vertical="center"/>
    </xf>
    <xf numFmtId="0" fontId="36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6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36" fillId="0" borderId="0">
      <alignment vertical="center"/>
    </xf>
    <xf numFmtId="0" fontId="24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29" borderId="0" applyNumberFormat="0" applyBorder="0" applyAlignment="0" applyProtection="0">
      <alignment vertical="center"/>
    </xf>
    <xf numFmtId="0" fontId="36" fillId="0" borderId="0">
      <alignment vertical="center"/>
    </xf>
    <xf numFmtId="0" fontId="24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14" fillId="0" borderId="0"/>
    <xf numFmtId="0" fontId="36" fillId="0" borderId="0">
      <alignment vertical="center"/>
    </xf>
  </cellStyleXfs>
  <cellXfs count="80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4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4" fontId="3" fillId="0" borderId="0" xfId="0" applyNumberFormat="1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4" fontId="1" fillId="0" borderId="2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176" fontId="4" fillId="0" borderId="5" xfId="40" applyNumberFormat="1" applyFont="1" applyFill="1" applyBorder="1" applyAlignment="1">
      <alignment horizontal="left" vertical="center" wrapText="1"/>
    </xf>
    <xf numFmtId="176" fontId="5" fillId="0" borderId="5" xfId="50" applyNumberFormat="1" applyFont="1" applyFill="1" applyBorder="1" applyAlignment="1">
      <alignment horizontal="left" vertical="center" wrapText="1"/>
    </xf>
    <xf numFmtId="176" fontId="5" fillId="0" borderId="5" xfId="45" applyNumberFormat="1" applyFont="1" applyFill="1" applyBorder="1" applyAlignment="1">
      <alignment horizontal="center" vertical="center" wrapText="1"/>
    </xf>
    <xf numFmtId="176" fontId="5" fillId="0" borderId="5" xfId="0" applyNumberFormat="1" applyFont="1" applyFill="1" applyBorder="1" applyAlignment="1">
      <alignment horizontal="center" vertical="center" wrapText="1"/>
    </xf>
    <xf numFmtId="177" fontId="5" fillId="0" borderId="5" xfId="0" applyNumberFormat="1" applyFont="1" applyFill="1" applyBorder="1" applyAlignment="1">
      <alignment horizontal="center" vertical="center" wrapText="1"/>
    </xf>
    <xf numFmtId="178" fontId="6" fillId="0" borderId="5" xfId="0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horizontal="left" vertical="center" wrapText="1"/>
    </xf>
    <xf numFmtId="0" fontId="0" fillId="0" borderId="4" xfId="0" applyFont="1" applyFill="1" applyBorder="1" applyAlignment="1">
      <alignment horizontal="center" vertical="center" wrapText="1"/>
    </xf>
    <xf numFmtId="176" fontId="7" fillId="0" borderId="5" xfId="40" applyNumberFormat="1" applyFont="1" applyFill="1" applyBorder="1" applyAlignment="1">
      <alignment horizontal="left" vertical="center" wrapText="1"/>
    </xf>
    <xf numFmtId="178" fontId="5" fillId="0" borderId="5" xfId="0" applyNumberFormat="1" applyFont="1" applyFill="1" applyBorder="1" applyAlignment="1">
      <alignment horizontal="center" vertical="center"/>
    </xf>
    <xf numFmtId="176" fontId="6" fillId="0" borderId="5" xfId="50" applyNumberFormat="1" applyFont="1" applyFill="1" applyBorder="1" applyAlignment="1">
      <alignment horizontal="left" vertical="center" wrapText="1"/>
    </xf>
    <xf numFmtId="176" fontId="6" fillId="0" borderId="5" xfId="45" applyNumberFormat="1" applyFont="1" applyFill="1" applyBorder="1" applyAlignment="1">
      <alignment horizontal="center" vertical="center" wrapText="1"/>
    </xf>
    <xf numFmtId="176" fontId="6" fillId="0" borderId="5" xfId="0" applyNumberFormat="1" applyFont="1" applyFill="1" applyBorder="1" applyAlignment="1">
      <alignment horizontal="center" vertical="center" wrapText="1"/>
    </xf>
    <xf numFmtId="177" fontId="6" fillId="0" borderId="5" xfId="0" applyNumberFormat="1" applyFont="1" applyFill="1" applyBorder="1" applyAlignment="1">
      <alignment horizontal="center" vertical="center" wrapText="1"/>
    </xf>
    <xf numFmtId="176" fontId="6" fillId="0" borderId="6" xfId="0" applyNumberFormat="1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left" vertical="center" wrapText="1"/>
    </xf>
    <xf numFmtId="0" fontId="6" fillId="0" borderId="8" xfId="0" applyFont="1" applyFill="1" applyBorder="1" applyAlignment="1">
      <alignment horizontal="left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/>
    </xf>
    <xf numFmtId="178" fontId="6" fillId="0" borderId="8" xfId="0" applyNumberFormat="1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left" vertical="center" wrapText="1"/>
    </xf>
    <xf numFmtId="177" fontId="0" fillId="0" borderId="0" xfId="0" applyNumberFormat="1" applyAlignment="1">
      <alignment horizontal="center" vertical="center"/>
    </xf>
    <xf numFmtId="177" fontId="0" fillId="0" borderId="0" xfId="0" applyNumberFormat="1">
      <alignment vertical="center"/>
    </xf>
    <xf numFmtId="177" fontId="0" fillId="0" borderId="0" xfId="0" applyNumberFormat="1" applyFill="1" applyAlignment="1">
      <alignment horizontal="center" vertical="center"/>
    </xf>
    <xf numFmtId="177" fontId="0" fillId="0" borderId="0" xfId="0" applyNumberFormat="1" applyFill="1">
      <alignment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1" fillId="0" borderId="0" xfId="0" applyFont="1" applyFill="1">
      <alignment vertical="center"/>
    </xf>
    <xf numFmtId="177" fontId="1" fillId="0" borderId="0" xfId="0" applyNumberFormat="1" applyFont="1" applyAlignment="1">
      <alignment horizontal="center" vertical="center"/>
    </xf>
    <xf numFmtId="177" fontId="1" fillId="0" borderId="0" xfId="0" applyNumberFormat="1" applyFon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8" fillId="0" borderId="0" xfId="48" applyFont="1">
      <alignment vertical="center"/>
    </xf>
    <xf numFmtId="0" fontId="9" fillId="0" borderId="0" xfId="0" applyFont="1" applyFill="1" applyAlignment="1"/>
    <xf numFmtId="0" fontId="10" fillId="0" borderId="0" xfId="55" applyFont="1" applyFill="1" applyAlignment="1">
      <alignment horizontal="center" vertical="center"/>
    </xf>
    <xf numFmtId="0" fontId="11" fillId="0" borderId="0" xfId="55" applyFont="1" applyFill="1" applyAlignment="1">
      <alignment horizontal="center" vertical="center"/>
    </xf>
    <xf numFmtId="0" fontId="12" fillId="0" borderId="0" xfId="55" applyFont="1" applyFill="1" applyAlignment="1">
      <alignment horizontal="left" vertical="center"/>
    </xf>
    <xf numFmtId="0" fontId="13" fillId="0" borderId="0" xfId="55" applyFont="1" applyFill="1" applyAlignment="1">
      <alignment vertical="center"/>
    </xf>
    <xf numFmtId="0" fontId="12" fillId="0" borderId="0" xfId="55" applyFont="1" applyFill="1" applyAlignment="1">
      <alignment horizontal="right" vertical="center" wrapText="1"/>
    </xf>
    <xf numFmtId="0" fontId="13" fillId="0" borderId="0" xfId="55" applyFont="1" applyFill="1" applyAlignment="1">
      <alignment vertical="center" wrapText="1"/>
    </xf>
    <xf numFmtId="0" fontId="12" fillId="0" borderId="0" xfId="55" applyFont="1" applyFill="1" applyAlignment="1">
      <alignment horizontal="left" vertical="top"/>
    </xf>
    <xf numFmtId="0" fontId="13" fillId="0" borderId="0" xfId="55" applyFont="1" applyFill="1" applyAlignment="1">
      <alignment vertical="top" wrapText="1"/>
    </xf>
    <xf numFmtId="0" fontId="8" fillId="0" borderId="0" xfId="48" applyFont="1" applyAlignment="1">
      <alignment horizontal="right" vertical="center"/>
    </xf>
    <xf numFmtId="31" fontId="13" fillId="0" borderId="0" xfId="55" applyNumberFormat="1" applyFont="1" applyFill="1" applyBorder="1" applyAlignment="1">
      <alignment vertical="top" wrapText="1"/>
    </xf>
    <xf numFmtId="0" fontId="14" fillId="0" borderId="0" xfId="54" applyFont="1" applyFill="1" applyAlignment="1"/>
    <xf numFmtId="0" fontId="15" fillId="0" borderId="0" xfId="54" applyFont="1" applyFill="1" applyAlignment="1">
      <alignment horizontal="left" vertical="center" wrapText="1"/>
    </xf>
    <xf numFmtId="0" fontId="16" fillId="0" borderId="10" xfId="54" applyFont="1" applyFill="1" applyBorder="1" applyAlignment="1">
      <alignment horizontal="center" wrapText="1"/>
    </xf>
    <xf numFmtId="0" fontId="16" fillId="0" borderId="0" xfId="54" applyFont="1" applyFill="1" applyAlignment="1">
      <alignment horizontal="left" wrapText="1"/>
    </xf>
    <xf numFmtId="0" fontId="17" fillId="0" borderId="0" xfId="54" applyFont="1" applyFill="1" applyAlignment="1">
      <alignment horizontal="center" wrapText="1"/>
    </xf>
    <xf numFmtId="0" fontId="9" fillId="0" borderId="0" xfId="54" applyFont="1" applyFill="1" applyAlignment="1">
      <alignment horizontal="left" wrapText="1"/>
    </xf>
    <xf numFmtId="0" fontId="18" fillId="0" borderId="0" xfId="54" applyFont="1" applyFill="1" applyAlignment="1">
      <alignment horizontal="center" wrapText="1"/>
    </xf>
    <xf numFmtId="0" fontId="19" fillId="0" borderId="10" xfId="54" applyFont="1" applyFill="1" applyBorder="1" applyAlignment="1">
      <alignment horizontal="center" wrapText="1"/>
    </xf>
    <xf numFmtId="0" fontId="18" fillId="0" borderId="0" xfId="54" applyFont="1" applyFill="1" applyAlignment="1">
      <alignment horizontal="right" wrapText="1"/>
    </xf>
    <xf numFmtId="0" fontId="20" fillId="0" borderId="11" xfId="54" applyFont="1" applyFill="1" applyBorder="1" applyAlignment="1">
      <alignment horizontal="center" vertical="top" wrapText="1"/>
    </xf>
    <xf numFmtId="0" fontId="15" fillId="0" borderId="0" xfId="54" applyFont="1" applyFill="1" applyAlignment="1">
      <alignment horizontal="center" vertical="center" wrapText="1"/>
    </xf>
    <xf numFmtId="0" fontId="9" fillId="0" borderId="0" xfId="54" applyFont="1" applyFill="1" applyAlignment="1">
      <alignment vertical="center" wrapText="1"/>
    </xf>
    <xf numFmtId="0" fontId="18" fillId="0" borderId="0" xfId="54" applyFont="1" applyFill="1" applyAlignment="1">
      <alignment horizontal="left" wrapText="1"/>
    </xf>
    <xf numFmtId="0" fontId="15" fillId="0" borderId="0" xfId="54" applyFont="1" applyFill="1" applyAlignment="1">
      <alignment horizontal="right" vertical="top" wrapText="1"/>
    </xf>
    <xf numFmtId="0" fontId="15" fillId="0" borderId="0" xfId="54" applyFont="1" applyFill="1" applyAlignment="1">
      <alignment horizontal="right" vertical="center" wrapText="1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常规_(2)_2" xfId="27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常规_(2)_3" xfId="40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常规_(2)_5" xfId="45"/>
    <cellStyle name="强调文字颜色 5" xfId="46" builtinId="45"/>
    <cellStyle name="40% - 强调文字颜色 5" xfId="47" builtinId="47"/>
    <cellStyle name="常规 3 12" xfId="48"/>
    <cellStyle name="60% - 强调文字颜色 5" xfId="49" builtinId="48"/>
    <cellStyle name="常规_(2)_6" xfId="50"/>
    <cellStyle name="强调文字颜色 6" xfId="51" builtinId="49"/>
    <cellStyle name="40% - 强调文字颜色 6" xfId="52" builtinId="51"/>
    <cellStyle name="60% - 强调文字颜色 6" xfId="53" builtinId="52"/>
    <cellStyle name="Normal" xfId="54"/>
    <cellStyle name="常规 18" xfId="55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6.xml"/><Relationship Id="rId8" Type="http://schemas.openxmlformats.org/officeDocument/2006/relationships/externalLink" Target="externalLinks/externalLink5.xml"/><Relationship Id="rId7" Type="http://schemas.openxmlformats.org/officeDocument/2006/relationships/externalLink" Target="externalLinks/externalLink4.xml"/><Relationship Id="rId68" Type="http://schemas.openxmlformats.org/officeDocument/2006/relationships/sharedStrings" Target="sharedStrings.xml"/><Relationship Id="rId67" Type="http://schemas.openxmlformats.org/officeDocument/2006/relationships/styles" Target="styles.xml"/><Relationship Id="rId66" Type="http://schemas.openxmlformats.org/officeDocument/2006/relationships/theme" Target="theme/theme1.xml"/><Relationship Id="rId65" Type="http://schemas.openxmlformats.org/officeDocument/2006/relationships/externalLink" Target="externalLinks/externalLink62.xml"/><Relationship Id="rId64" Type="http://schemas.openxmlformats.org/officeDocument/2006/relationships/externalLink" Target="externalLinks/externalLink61.xml"/><Relationship Id="rId63" Type="http://schemas.openxmlformats.org/officeDocument/2006/relationships/externalLink" Target="externalLinks/externalLink60.xml"/><Relationship Id="rId62" Type="http://schemas.openxmlformats.org/officeDocument/2006/relationships/externalLink" Target="externalLinks/externalLink59.xml"/><Relationship Id="rId61" Type="http://schemas.openxmlformats.org/officeDocument/2006/relationships/externalLink" Target="externalLinks/externalLink58.xml"/><Relationship Id="rId60" Type="http://schemas.openxmlformats.org/officeDocument/2006/relationships/externalLink" Target="externalLinks/externalLink57.xml"/><Relationship Id="rId6" Type="http://schemas.openxmlformats.org/officeDocument/2006/relationships/externalLink" Target="externalLinks/externalLink3.xml"/><Relationship Id="rId59" Type="http://schemas.openxmlformats.org/officeDocument/2006/relationships/externalLink" Target="externalLinks/externalLink56.xml"/><Relationship Id="rId58" Type="http://schemas.openxmlformats.org/officeDocument/2006/relationships/externalLink" Target="externalLinks/externalLink55.xml"/><Relationship Id="rId57" Type="http://schemas.openxmlformats.org/officeDocument/2006/relationships/externalLink" Target="externalLinks/externalLink54.xml"/><Relationship Id="rId56" Type="http://schemas.openxmlformats.org/officeDocument/2006/relationships/externalLink" Target="externalLinks/externalLink53.xml"/><Relationship Id="rId55" Type="http://schemas.openxmlformats.org/officeDocument/2006/relationships/externalLink" Target="externalLinks/externalLink52.xml"/><Relationship Id="rId54" Type="http://schemas.openxmlformats.org/officeDocument/2006/relationships/externalLink" Target="externalLinks/externalLink51.xml"/><Relationship Id="rId53" Type="http://schemas.openxmlformats.org/officeDocument/2006/relationships/externalLink" Target="externalLinks/externalLink50.xml"/><Relationship Id="rId52" Type="http://schemas.openxmlformats.org/officeDocument/2006/relationships/externalLink" Target="externalLinks/externalLink49.xml"/><Relationship Id="rId51" Type="http://schemas.openxmlformats.org/officeDocument/2006/relationships/externalLink" Target="externalLinks/externalLink48.xml"/><Relationship Id="rId50" Type="http://schemas.openxmlformats.org/officeDocument/2006/relationships/externalLink" Target="externalLinks/externalLink47.xml"/><Relationship Id="rId5" Type="http://schemas.openxmlformats.org/officeDocument/2006/relationships/externalLink" Target="externalLinks/externalLink2.xml"/><Relationship Id="rId49" Type="http://schemas.openxmlformats.org/officeDocument/2006/relationships/externalLink" Target="externalLinks/externalLink46.xml"/><Relationship Id="rId48" Type="http://schemas.openxmlformats.org/officeDocument/2006/relationships/externalLink" Target="externalLinks/externalLink45.xml"/><Relationship Id="rId47" Type="http://schemas.openxmlformats.org/officeDocument/2006/relationships/externalLink" Target="externalLinks/externalLink44.xml"/><Relationship Id="rId46" Type="http://schemas.openxmlformats.org/officeDocument/2006/relationships/externalLink" Target="externalLinks/externalLink43.xml"/><Relationship Id="rId45" Type="http://schemas.openxmlformats.org/officeDocument/2006/relationships/externalLink" Target="externalLinks/externalLink42.xml"/><Relationship Id="rId44" Type="http://schemas.openxmlformats.org/officeDocument/2006/relationships/externalLink" Target="externalLinks/externalLink41.xml"/><Relationship Id="rId43" Type="http://schemas.openxmlformats.org/officeDocument/2006/relationships/externalLink" Target="externalLinks/externalLink40.xml"/><Relationship Id="rId42" Type="http://schemas.openxmlformats.org/officeDocument/2006/relationships/externalLink" Target="externalLinks/externalLink39.xml"/><Relationship Id="rId41" Type="http://schemas.openxmlformats.org/officeDocument/2006/relationships/externalLink" Target="externalLinks/externalLink38.xml"/><Relationship Id="rId40" Type="http://schemas.openxmlformats.org/officeDocument/2006/relationships/externalLink" Target="externalLinks/externalLink37.xml"/><Relationship Id="rId4" Type="http://schemas.openxmlformats.org/officeDocument/2006/relationships/externalLink" Target="externalLinks/externalLink1.xml"/><Relationship Id="rId39" Type="http://schemas.openxmlformats.org/officeDocument/2006/relationships/externalLink" Target="externalLinks/externalLink36.xml"/><Relationship Id="rId38" Type="http://schemas.openxmlformats.org/officeDocument/2006/relationships/externalLink" Target="externalLinks/externalLink35.xml"/><Relationship Id="rId37" Type="http://schemas.openxmlformats.org/officeDocument/2006/relationships/externalLink" Target="externalLinks/externalLink34.xml"/><Relationship Id="rId36" Type="http://schemas.openxmlformats.org/officeDocument/2006/relationships/externalLink" Target="externalLinks/externalLink33.xml"/><Relationship Id="rId35" Type="http://schemas.openxmlformats.org/officeDocument/2006/relationships/externalLink" Target="externalLinks/externalLink32.xml"/><Relationship Id="rId34" Type="http://schemas.openxmlformats.org/officeDocument/2006/relationships/externalLink" Target="externalLinks/externalLink31.xml"/><Relationship Id="rId33" Type="http://schemas.openxmlformats.org/officeDocument/2006/relationships/externalLink" Target="externalLinks/externalLink30.xml"/><Relationship Id="rId32" Type="http://schemas.openxmlformats.org/officeDocument/2006/relationships/externalLink" Target="externalLinks/externalLink29.xml"/><Relationship Id="rId31" Type="http://schemas.openxmlformats.org/officeDocument/2006/relationships/externalLink" Target="externalLinks/externalLink28.xml"/><Relationship Id="rId30" Type="http://schemas.openxmlformats.org/officeDocument/2006/relationships/externalLink" Target="externalLinks/externalLink27.xml"/><Relationship Id="rId3" Type="http://schemas.openxmlformats.org/officeDocument/2006/relationships/worksheet" Target="worksheets/sheet3.xml"/><Relationship Id="rId29" Type="http://schemas.openxmlformats.org/officeDocument/2006/relationships/externalLink" Target="externalLinks/externalLink26.xml"/><Relationship Id="rId28" Type="http://schemas.openxmlformats.org/officeDocument/2006/relationships/externalLink" Target="externalLinks/externalLink25.xml"/><Relationship Id="rId27" Type="http://schemas.openxmlformats.org/officeDocument/2006/relationships/externalLink" Target="externalLinks/externalLink24.xml"/><Relationship Id="rId26" Type="http://schemas.openxmlformats.org/officeDocument/2006/relationships/externalLink" Target="externalLinks/externalLink23.xml"/><Relationship Id="rId25" Type="http://schemas.openxmlformats.org/officeDocument/2006/relationships/externalLink" Target="externalLinks/externalLink22.xml"/><Relationship Id="rId24" Type="http://schemas.openxmlformats.org/officeDocument/2006/relationships/externalLink" Target="externalLinks/externalLink21.xml"/><Relationship Id="rId23" Type="http://schemas.openxmlformats.org/officeDocument/2006/relationships/externalLink" Target="externalLinks/externalLink20.xml"/><Relationship Id="rId22" Type="http://schemas.openxmlformats.org/officeDocument/2006/relationships/externalLink" Target="externalLinks/externalLink19.xml"/><Relationship Id="rId21" Type="http://schemas.openxmlformats.org/officeDocument/2006/relationships/externalLink" Target="externalLinks/externalLink18.xml"/><Relationship Id="rId20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16.xml"/><Relationship Id="rId18" Type="http://schemas.openxmlformats.org/officeDocument/2006/relationships/externalLink" Target="externalLinks/externalLink15.xml"/><Relationship Id="rId17" Type="http://schemas.openxmlformats.org/officeDocument/2006/relationships/externalLink" Target="externalLinks/externalLink14.xml"/><Relationship Id="rId16" Type="http://schemas.openxmlformats.org/officeDocument/2006/relationships/externalLink" Target="externalLinks/externalLink13.xml"/><Relationship Id="rId15" Type="http://schemas.openxmlformats.org/officeDocument/2006/relationships/externalLink" Target="externalLinks/externalLink12.xml"/><Relationship Id="rId14" Type="http://schemas.openxmlformats.org/officeDocument/2006/relationships/externalLink" Target="externalLinks/externalLink11.xml"/><Relationship Id="rId13" Type="http://schemas.openxmlformats.org/officeDocument/2006/relationships/externalLink" Target="externalLinks/externalLink10.xml"/><Relationship Id="rId12" Type="http://schemas.openxmlformats.org/officeDocument/2006/relationships/externalLink" Target="externalLinks/externalLink9.xml"/><Relationship Id="rId11" Type="http://schemas.openxmlformats.org/officeDocument/2006/relationships/externalLink" Target="externalLinks/externalLink8.xml"/><Relationship Id="rId10" Type="http://schemas.openxmlformats.org/officeDocument/2006/relationships/externalLink" Target="externalLinks/externalLink7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2.94.101\&#25104;&#26412;&#37096;&#36164;&#26009;\&#32599;&#26041;&#25391;\&#19994;&#21153;&#25991;&#20214;\&#25237;&#26631;&#39044;&#31639;&#19994;&#21153;\2014&#24180;6&#26376;&#20221;\20140626&#30000;&#22253;&#27792;&#27468;&#28201;&#27849;&#37202;&#24215;--&#21035;&#22661;&#35013;&#20462;&#21457;&#36865;&#36164;&#26009;&#65288;&#32599;&#20134;&#25402;%20B&#25143;&#22411;&#20869;&#35013;&#65289;\&#26368;&#32456;&#29256;\&#38142;&#25509;&#29256;&#22791;&#20221;\&#30000;&#22253;&#27792;&#27468;&#28201;&#27849;&#26053;&#28216;&#24230;&#20551;&#26449;&#21035;&#22661;B&#25143;&#22411;&#20869;&#35013;-&#38142;&#25509;&#25104;&#2641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11&#26376;\E&#26635;&#22303;&#24314;&#39044;&#31639;080129\&#22825;&#26223;&#33457;&#22253;E1~E4&#26635;&#21450;&#24188;&#20799;&#22253;\&#22825;&#26223;&#33457;&#22253;E1E2E3E4&#26635;&#65288;&#22303;&#24314;&#65289;\&#19975;&#31185;&#22825;&#26223;&#33457;&#22253;E1E2E3E4\&#22320;&#19978;&#24037;&#31243;&#37327;\&#19975;&#31185;&#22825;&#26223;&#33457;&#22253;E3&#26635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21494;&#38182;&#23425;\&#36827;&#34892;&#39033;&#30446;%20(g)\08&#24180;&#23436;&#25104;&#39033;&#30446;\9&#21450;10&#26376;&#20221;\&#24066;&#22330;&#32508;&#21512;&#35745;&#20215;&#37096;&#20221;\08&#24180;09&#26376;23&#26085;&#22825;&#29748;&#28286;&#35946;&#23429;\08&#24180;09&#26376;23&#26085;&#22825;&#29748;&#28286;&#35946;&#23429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\DOCUME~1\ADMINI~1\LOCALS~1\Temp\A1-A6&#26223;&#35266;&#27979;&#31639;080526(1)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100304-1339\&#36827;&#34892;&#39033;&#30446;%20(e)\Documents%20and%20Settings\user\&#26700;&#38754;\&#32418;&#21494;-&#25253;&#20215;&#28165;&#21333;&#65288;&#20986;&#34903;2010-4-10&#65289;E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.176\&#25104;&#26412;&#21512;&#32422;&#37096;\CHEN\&#20844;&#36335;1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25253;&#20215;&#24037;&#20316;&#23460;\2012&#24180;&#25253;&#20215;&#36164;&#26009;\&#23578;&#20809;&#28023;&#23736;\Documents%20and%20Settings\Administrator\Application%20Data\Microsoft\Excel\CHEN\&#20844;&#36335;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2.94.101\&#25104;&#26412;&#37096;&#36164;&#26009;\&#24050;&#23436;&#25104;\&#22352;&#26631;\&#24191;&#29289;&#22320;&#20135;&#22823;&#23398;&#39336;&#22253;CD&#26635;&#35013;&#20462;&#25307;&#26631;&#36164;&#26009;&#65288;6.22-7.4&#65289;\&#22238;&#26631;&#20462;&#25913;7.13&#38142;&#25509;&#29256;\&#21508;&#24037;&#31243;&#25991;&#26723;\&#24191;&#29289;\&#28023;&#21475;&#39033;&#30446;\&#28023;&#21475;&#28392;&#27743;&#24093;&#26223;&#39033;&#30446;\S2\&#22320;&#19979;&#23460;\1~25&#36724;26.27.28&#26635;&#22320;&#19979;&#23460;\&#21508;&#24037;&#31243;&#25991;&#26723;\&#21335;&#28023;&#31048;&#31119;&#21335;&#28286;&#21322;&#23707;\&#27915;&#27004;\A12b&#23627;&#22411;\A12b&#23627;&#22411;&#32467;&#26500;&#24037;&#31243;&#37327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\CHEN\&#20844;&#36335;1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21556;&#20142;\&#20843;&#26376;&#24037;&#31243;\&#35874;&#24800;&#33521;\2007&#24180;\8&#26376;\&#26368;&#26032;&#30005;&#23376;&#34920;&#26684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2.94.101\&#25104;&#26412;&#37096;&#36164;&#26009;\Users\Administrator\AppData\Roaming\Foxmail\FoxmailTemp(72)\&#34701;&#31185;&#39033;&#30446;\&#34701;&#31185;&#29662;&#29788;&#36335;95&#21495;&#19968;&#26399;\&#34701;&#31185;&#21331;&#20992;&#27849;&#19968;&#26399;&#39033;&#30446;2011.03.28-\006&#29662;&#29788;&#36335;&#22253;&#26519;\002%20&#28165;&#21333;\&#22253;&#26519;&#20272;&#31639;&#65288;&#31532;&#20108;&#29256;&#65289;20120307\&#34701;&#31185;&#183;&#29662;&#29788;&#36335;95&#21495;&#22253;&#26519;&#26223;&#35266;&#28165;&#21333;20120322&#2046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25253;&#20215;&#24037;&#20316;&#23460;\2012&#24180;&#25253;&#20215;&#36164;&#26009;\&#23578;&#20809;&#28023;&#23736;\&#25237;&#26631;&#24037;&#31243;\&#19996;&#33694;&#28392;&#27743;&#20844;&#39302;&#39033;&#30446;&#20108;&#26399;\08&#24180;7-12&#26376;\&#27993;&#27743;&#27743;&#38376;&#30005;&#21147;\&#20379;&#30005;&#23616;&#29627;&#29827;&#24149;&#22681;&#28165;&#21333;\&#20379;&#30005;&#23616;&#29627;&#29827;&#24149;&#22681;&#28165;&#21333;\&#20998;&#37096;&#20998;&#39033;&#24037;&#31243;&#37327;&#28165;&#21333;(&#21547;&#29305;&#24449;)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2.94.101\&#25104;&#26412;&#37096;&#36164;&#26009;\&#26446;&#38634;&#26757;2015&#24180;7&#26376;\&#28392;&#27743;&#38142;&#25509;&#29256;(20150612)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\2010\&#21335;&#27801;&#39033;&#30446;&#65288;&#19975;&#31185;&#65289;\&#24658;&#36890;&#27704;&#36798;\&#20975;&#33589;&#35946;&#22253;\&#20975;&#33589;&#35946;&#22253;&#32467;&#31639;\&#20013;&#24515;&#21306;&#24037;&#31243;&#32467;&#31639;\&#22320;&#19979;&#23460;&#24037;&#31243;\&#38050;&#31563;-&#22522;&#30784;&#26753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cilgz-server\icilgz%20(h)\&#20844;&#35013;&#39033;&#30446;\&#25237;&#26631;\out\2009\&#39640;&#24503;&#32622;&#22320;\F1-4&#22320;&#22359;\&#21271;&#38754;&#22823;&#22530;\&#26631;&#24213;\&#32463;&#27982;&#26631;\&#20986;&#34903;\&#20844;&#35013;&#39033;&#30446;\&#25237;&#26631;\out\&#23725;&#21335;&#26032;&#19990;&#30028;&#23478;&#22253;2E&#21306;&#65288;K1-K5&#26635;&#65289;\&#26631;&#24213;\&#26032;&#30340;&#27719;&#24635;&#34920;&#23436;&#25972;&#26631;&#20070;\&#26032;&#24314;&#25991;&#20214;&#22841;\&#26679;&#26495;&#38388;&#31934;&#35013;&#20462;&#24037;&#31243;\&#26679;&#26495;&#38388;&#31934;&#35013;&#20462;&#24037;&#31243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\Personal\administrator\Desktop\&#24453;&#20570;&#30340;&#20107;\2011&#24180;\&#24191;&#24030;&#19975;&#31185;\&#28165;&#36828;&#19975;&#31185;\&#28165;&#36828;&#19975;&#31185;&#23439;&#32654;&#20108;&#26399;\&#26368;&#32456;&#20132;&#26631;&#20221;(&#20840;)110613\&#20844;&#21496;&#25991;&#20214;\&#23436;&#24037;&#24037;&#31243;\&#19975;&#31185;(&#26472;)\Documents%20and%20Settings\All%20Users\Documents\&#26368;&#26032;&#26356;&#26032;\&#36164;&#26009;&#25991;&#20214;\excel&#24212;&#29992;&#25991;&#20214;\20043109262527\&#24037;&#31243;&#37327;&#35745;&#31639;040309&#29256;&#26412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ww-cdb7422c368\&#36827;&#34892;&#39033;&#30446;&#30424;%20(h)\08&#24180;&#23436;&#25104;&#39033;&#30446;\9&#21450;10&#26376;&#20221;\&#24066;&#22330;&#32508;&#21512;&#35745;&#20215;&#37096;&#20221;\08&#24180;09&#26376;23&#26085;&#22825;&#29748;&#28286;&#35946;&#23429;\08&#24180;09&#26376;23&#26085;&#22825;&#29748;&#28286;&#35946;&#23429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mware-host\Shared%20Folders\&#20013;&#20896;&#22806;&#22681;&#28034;&#26009;\&#22823;&#22374;&#27801;&#28034;&#26009;\&#26368;&#26032;&#23545;&#30340;&#24037;&#31243;&#37327;\&#22823;&#22374;&#27801;&#39033;&#30446;&#39044;&#31639;&#36865;&#23457;20090706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mware-host\Shared%20Folders\Users\user\Desktop\&#26575;&#24742;&#28286;%20&#24188;&#20799;&#22253;%20&#65288;&#35013;&#20462;&#65289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\2010\&#21335;&#27801;&#39033;&#30446;&#65288;&#19975;&#31185;&#65289;\&#25913;\17#&#32452;&#22242;~20#&#24314;&#31569;&#38754;&#31215;&#20998;&#26512;&#34920;22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2.94.101\&#25104;&#26412;&#37096;&#36164;&#26009;\&#23436;&#25104;&#39033;&#30446;\2012&#24180;\5&#26376;\&#28023;&#38597;&#22823;&#21095;&#38498;&#23460;&#20869;&#35013;&#20462;&#24037;&#31243;\&#25253;&#20215;&#25991;&#20214;\Sheet6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.176\&#25104;&#26412;&#21512;&#32422;&#37096;\Documents%20and%20Settings\yh216\&#26700;&#38754;\&#19975;&#36798;&#27493;&#34892;&#34903;\&#19975;&#36798;&#27493;&#34892;&#34903;7-18\&#24037;&#31243;&#37327;&#28165;&#21333;&#65288;&#19968;&#65289;&#26631;&#27573;&#65289;22#(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25253;&#20215;&#24037;&#20316;&#23460;\2012&#24180;&#25253;&#20215;&#36164;&#26009;\&#23578;&#20809;&#28023;&#23736;\&#19996;&#33694;&#28392;&#27743;&#20844;&#39302;&#39033;&#30446;&#20108;&#26399;\08&#24180;7-12&#26376;\&#27993;&#27743;&#27743;&#38376;&#30005;&#21147;\&#20379;&#30005;&#23616;&#29627;&#29827;&#24149;&#22681;&#28165;&#21333;\&#20379;&#30005;&#23616;&#29627;&#29827;&#24149;&#22681;&#28165;&#21333;\&#20998;&#37096;&#20998;&#39033;&#24037;&#31243;&#37327;&#28165;&#21333;(&#21547;&#29305;&#24449;)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.176\&#25104;&#26412;&#21512;&#32422;&#37096;\&#36831;&#23431;2011\&#26080;&#38177;&#24800;&#23665;&#19975;&#36798;\&#26080;&#38177;&#24800;&#23665;1-6#&#22612;&#27004;201114\&#24037;&#31243;&#37327;&#23624;&#26460;&#32418;\&#24037;&#31243;\&#26080;&#38177;\&#22806;&#24149;&#22681;&#22270;&#32440;\&#26080;&#38177;A&#21306;&#26368;&#21518;&#20462;&#25913;&#22270;&#32440;\&#26080;&#38177;&#28165;&#21333;\&#26395;&#20140;A&#21306;&#25307;&#26631;\&#26395;&#20140;&#20303;&#23429;&#22806;&#39280;&#20998;&#21253;\&#22806;&#39280;&#35780;&#26631;\&#26395;&#20140;4&#65283;&#20303;&#23429;&#22806;&#39280;&#28165;&#21333;0610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.176\&#25104;&#26412;&#21512;&#32422;&#37096;\Users\airssupply\Desktop\1.12&#21271;&#22320;&#22359;&#27719;&#25253;&#25913;\&#39033;&#30446;\2010\8&#34701;&#21019;&#26143;&#32654;&#24481;&#19968;&#21495;&#27004;\1#&#27004;&#25237;&#26631;\1#&#35843;&#20215;\&#23665;&#20542;&#22478;A&#21306;\&#20844;&#21496;-2010\&#22885;&#22478;&#20843;&#26399;&#21672;&#35810;\&#35745;&#31639;&#20070;&#65288;D39#&#65289;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eb-gzdc\&#25104;&#26412;&#37096;&#25991;&#20214;\DOCUME~1\yaoj\LOCALS~1\Temp\107&#24037;&#20316;&#65293;home\&#22478;&#33457;\&#33829;&#38144;&#36153;&#29992;&#21512;&#21516;&#65293;&#20184;&#27454;&#65288;&#22478;&#33457;&#65289;0109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.176\&#25104;&#26412;&#21512;&#32422;&#37096;\&#27494;&#27721;\&#24037;&#31243;\&#26080;&#38177;\&#22806;&#24149;&#22681;&#22270;&#32440;\&#26080;&#38177;A&#21306;&#26368;&#21518;&#20462;&#25913;&#22270;&#32440;\&#26080;&#38177;&#28165;&#21333;\&#21016;&#24076;&#24179;\2007\&#22269;&#32654;\new\&#35745;&#31639;\&#38738;&#23707;&#33014;&#24030;&#28286;&#36130;&#23500;&#20013;&#24515;\&#33014;&#24030;&#28286;&#36130;&#23500;&#20013;&#24515;\&#25253;&#20215;&#35745;&#31639;&#34920;8.30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2.94.101\&#25104;&#26412;&#37096;&#36164;&#26009;\2010&#24180;1&#26376;14&#26085;&#20837;&#25143;&#22823;&#22530;&#35013;&#20462;&#24037;&#31243;\2009&#24180;07&#26376;13&#26085;&#20892;&#20043;&#23665;&#24196;&#39135;&#20463;&#22806;&#22681;&#35013;&#20462;&#24037;&#31243;\08&#24180;&#23436;&#25104;&#39033;&#30446;\9&#21450;10&#26376;&#20221;\&#24066;&#22330;&#32508;&#21512;&#35745;&#20215;&#37096;&#20221;\08&#24180;09&#26376;23&#26085;&#22825;&#29748;&#28286;&#35946;&#23429;\08&#24180;09&#26376;23&#26085;&#22825;&#29748;&#28286;&#35946;&#23429;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2.94.101\&#25104;&#26412;&#37096;&#36164;&#26009;\&#24050;&#23436;&#25104;\&#22352;&#26631;\&#24191;&#29289;&#22320;&#20135;&#22823;&#23398;&#39336;&#22253;CD&#26635;&#35013;&#20462;&#25307;&#26631;&#36164;&#26009;&#65288;6.22-7.4&#65289;\&#22238;&#26631;&#20462;&#25913;7.13&#38142;&#25509;&#29256;\&#21508;&#24037;&#31243;&#25991;&#26723;\&#24191;&#29289;\&#28023;&#21475;&#39033;&#30446;\&#28023;&#21475;&#28392;&#27743;&#24093;&#26223;&#39033;&#30446;\S2\&#22320;&#19979;&#23460;\1~25&#36724;26.27.28&#26635;&#22320;&#19979;&#23460;\&#32769;&#24178;&#27963;&#21160;&#20013;&#24515;\&#32769;&#24178;&#27963;&#21160;&#20013;&#24515;&#32467;&#26500;&#24037;&#31243;&#37327;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25253;&#20215;&#24037;&#20316;&#23460;\2012&#24180;&#25253;&#20215;&#36164;&#26009;\&#23578;&#20809;&#28023;&#23736;\Documents%20and%20Settings\Admin\&#26700;&#38754;\&#19977;&#27700;&#26102;&#20195;&#24266;&#26725;&#20250;&#25152;&#24149;&#22681;&#27719;&#24635;&#34920;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ortal-qddc\&#38738;&#23707;&#20844;&#21496;&#20849;&#20139;&#24179;&#21488;\&#25307;&#25237;&#26631;&#31649;&#29702;\&#38738;&#23665;&#28246;&#39033;&#30446;\&#21035;&#22661;&#38109;&#21512;&#37329;\8#&#27004;&#23637;&#31034;&#21306;\&#38738;&#23665;&#28246;8#&#27004;&#23637;&#31034;&#21306;&#38109;&#21512;&#37329;&#21512;&#21516;&#28165;&#21333;&#65288;&#32456;&#31295;&#65289;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700;&#38754;&#25991;&#20214;&#22791;&#20221;\&#29141;&#23376;&#23703;&#31561;&#24037;&#31243;&#25913;&#36896;\&#28216;&#27891;&#39302;&#26368;&#32456;&#29256;\&#28548;&#28165;&#20108;q&#65288;&#23450;&#31295;&#65289;\&#31572;&#30097;&#32426;&#35201;&#23450;&#31295;331\&#30005;&#23376;&#25991;&#26723;(&#26366;&#24605;&#26691;)\&#36896;&#20215;&#21672;&#35810;&#22806;&#21153;\&#25307;&#26631;&#20195;&#29702;\&#28165;&#21333;&#12289;&#38480;&#20215;&#32534;&#21046;\&#24191;&#24030;&#20122;&#36816;&#22478;&#21307;&#38498;\&#28165;&#21333;&#24320;&#39033;&#21450;&#35745;&#20215;&#35828;&#26126;\&#28165;&#21333;&#24320;&#39033;&#21450;&#35745;&#20215;&#35828;&#26126;&#65288;&#26368;&#32456;&#29256;&#65289;&#25353;&#26085;&#26399;&#25490;\20081127&#20122;&#36816;&#22478;&#28165;&#21333;&#24320;&#39033;\&#21307;&#38498;&#26426;&#30005;&#28165;&#21333;-081125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2.94.101\&#25104;&#26412;&#37096;&#36164;&#26009;\&#26494;&#19979;&#30427;&#19968;&#36130;&#21153;&#36164;&#26009;\2007&#24180;\&#19975;&#31185;&#25112;&#30053;&#24615;&#21512;&#20316;&#35745;&#30011;\&#28145;&#22323;\&#28145;&#22323;&#31532;&#20116;&#22253;\2007&#24180;12&#26376;28&#26085;\&#19975;&#31185;\&#20869;&#37096;\&#31532;5&#22290;&#25104;&#26412;&#26680;&#31639;&#34920;2007-12-2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08&#24180;7-12&#26376;\&#27993;&#27743;&#27743;&#38376;&#30005;&#21147;\&#20379;&#30005;&#23616;&#29627;&#29827;&#24149;&#22681;&#28165;&#21333;\&#20379;&#30005;&#23616;&#29627;&#29827;&#24149;&#22681;&#28165;&#21333;\&#20998;&#37096;&#20998;&#39033;&#24037;&#31243;&#37327;&#28165;&#21333;(&#21547;&#29305;&#24449;)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.176\&#25104;&#26412;&#21512;&#32422;&#37096;\&#27494;&#27721;\&#24037;&#31243;\&#26080;&#38177;\&#22806;&#24149;&#22681;&#22270;&#32440;\&#26080;&#38177;A&#21306;&#26368;&#21518;&#20462;&#25913;&#22270;&#32440;\&#26080;&#38177;&#28165;&#21333;\2007&#24180;&#24230;&#24037;&#31243;\0802&#20013;&#20896;&#22823;&#21414;\&#26395;&#20140;A&#21306;&#25307;&#26631;\&#26395;&#20140;&#20303;&#23429;&#22806;&#39280;&#20998;&#21253;\&#22806;&#39280;&#35780;&#26631;\&#26395;&#20140;4&#65283;&#20303;&#23429;&#22806;&#39280;&#28165;&#21333;0610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2.94.101\&#25104;&#26412;&#37096;&#36164;&#26009;\GT\F1-4&#31532;&#20108;&#27425;&#35780;&#26631;&#20998;&#26512;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mware-host\Shared%20Folders\&#39321;\&#33457;&#21517;&#20876;\&#33457;&#21517;&#20876;\&#24191;&#24030;&#24066;&#31532;&#19968;&#24066;&#25919;&#24037;&#31243;&#26377;&#38480;&#20844;&#21496;&#32844;&#24037;&#33457;&#21517;&#20876;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mware-host\Shared%20Folders\Users\user\Desktop\&#22806;&#22681;&#25273;&#28784;&#35745;&#31639;2010.9.12(1)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2.94.101\&#25104;&#26412;&#37096;&#36164;&#26009;\&#20854;&#20182;\&#20837;&#25143;&#22823;&#22530;&#12289;&#30005;&#26799;&#21381;&#12289;C2&#25143;&#22411;&#26679;&#26495;&#25151;&#24037;&#31243;&#37327;&#65288;&#24800;&#19996;&#22269;&#38469;&#26032;&#22478;&#65289;\http:\tg1a46.mail.126.com\&#24191;&#24030;&#24037;&#31243;\&#39640;&#24503;&#32622;&#22320;\F2-3&#21830;&#22330;&#25307;&#26631;&#25991;&#20214;\00%20&#21335;&#21271;&#22823;&#22530;&#21450;&#26679;&#26495;&#23618;&#25253;&#20215;&#28165;&#21333;2010.02.27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2.94.101\&#25104;&#26412;&#37096;&#36164;&#26009;\GT\F1-4\&#31532;&#20108;&#27425;\&#26045;&#24037;&#21333;&#20301;&#25253;&#20215;\&#32418;&#21494;\&#39640;&#24503;&#32622;&#22320;\&#21103;&#26412;(&#21457;)%20F1-4&#26631;&#20934;&#23618;&#24037;&#31243;&#37327;&#28165;&#21333;&#34920;(&#25913;)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31206;&#26093;&#26198;-angel\&#24037;&#31243;%20(F)\&#26032;&#24314;&#25991;&#20214;&#22841;\&#26368;&#26032;&#30005;&#23376;&#34920;&#26684;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25253;&#20215;&#24037;&#20316;&#23460;\2012&#24180;&#25253;&#20215;&#36164;&#26009;\&#23578;&#20809;&#28023;&#23736;\&#40483;&#30340;&#24037;&#20316;&#25991;&#20214;&#22841;\&#26102;&#20195;&#24037;&#31243;\2009&#24180;\&#26102;&#20195;&#20013;&#23665;&#39033;&#30446;&#39044;&#31639;\&#26102;&#20195;&#20013;&#23665;&#39033;&#30446;&#22270;&#32440;&#20197;&#21450;&#25253;&#20215;\&#20013;&#23665;&#39033;&#30446;&#39044;&#31639;\&#38376;&#31383;&#20998;&#26512;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25253;&#20215;&#24037;&#20316;&#23460;\2012&#24180;&#25253;&#20215;&#36164;&#26009;\&#23578;&#20809;&#28023;&#23736;\&#19977;&#20122;&#32418;&#26848;&#28286;(10.7)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.176\&#25104;&#26412;&#21512;&#32422;&#37096;\&#27494;&#27721;\&#24037;&#31243;\&#26080;&#38177;\&#22806;&#24149;&#22681;&#22270;&#32440;\&#26080;&#38177;A&#21306;&#26368;&#21518;&#20462;&#25913;&#22270;&#32440;\&#26080;&#38177;&#28165;&#21333;\&#26395;&#20140;A&#21306;&#25307;&#26631;\&#26395;&#20140;&#20303;&#23429;&#22806;&#39280;&#20998;&#21253;\&#22806;&#39280;&#35780;&#26631;\&#26395;&#20140;4&#65283;&#20303;&#23429;&#22806;&#39280;&#28165;&#21333;061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Yangwu\&#20315;&#23665;&#19975;&#31185;&#37329;&#22495;&#21326;&#24237;\&#19975;&#31185;&#24037;&#31243;\&#26032;&#22478;&#20108;&#26399;&#36896;&#20215;&#31649;&#29702;&#24037;&#31243;\&#25307;&#25237;&#26631;&#24037;&#20316;\&#38109;&#21512;&#37329;&#24037;&#31243;\1&#12289;2#&#27004;&#38109;&#21512;&#37329;&#24037;&#31243;\1.2#&#27004;&#31185;&#28304;&#26368;&#32456;&#28165;&#21333;&#29256;\CHEN\&#20844;&#36335;1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700;&#38754;&#25991;&#20214;&#22791;&#20221;\&#29141;&#23376;&#23703;&#31561;&#24037;&#31243;&#25913;&#36896;\&#28216;&#27891;&#39302;&#26368;&#32456;&#29256;\&#28548;&#28165;&#20108;q&#65288;&#23450;&#31295;&#65289;\&#31572;&#30097;&#32426;&#35201;&#23450;&#31295;331\Documents%20and%20Settings\longyx.&#40857;&#27589;&#36132;\&#26700;&#38754;\&#28165;&#21333;&#23545;&#27604;%20(2)\&#20122;&#36816;&#26449;&#26368;&#26032;&#28165;&#21333;(8[1].19)\&#20122;&#36816;&#26449;&#26368;&#26032;&#28165;&#21333;\&#31532;&#20108;&#27425;&#30340;&#28165;&#21333;\&#25216;&#26415;&#23448;&#21592;&#26449;&#26426;&#30005;&#28165;&#21333;(0810)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21556;&#20142;\&#20843;&#26376;&#24037;&#31243;\DOCUME~1\sucw\LOCALS~1\Temp\Rar$DI37.922\&#19975;&#31185;&#22235;&#23395;&#33457;&#22253;17-20#&#32452;&#22242;&#27700;&#30005;&#24037;&#31243;&#37327;&#35745;&#31639;&#34920;\&#30005;&#27668;&#24037;&#31243;&#37327;&#35745;&#31639;&#34920;\&#19975;&#31185;&#22235;&#23395;&#33457;&#22253;(18#&#32452;&#22242;)&#24037;&#31243;&#35745;&#37327;(&#30005;&#27668;)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100304-1339\&#36827;&#34892;&#39033;&#30446;%20(e)\&#39033;&#30446;&#37096;&#25991;&#20214;\&#24191;&#24030;&#24066;&#29664;&#27743;&#26032;&#22478;&#26680;&#24515;&#21306;&#24066;&#25919;&#20132;&#36890;&#39033;&#30446;\&#28023;&#24515;&#27801;&#25237;&#26631;&#37327;\&#25104;&#26412;&#20998;&#26512;&#34920;&#65288;&#33258;&#26377;&#65289;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.176\&#25104;&#26412;&#21512;&#32422;&#37096;\Documents%20and%20Settings\prime61\&#26700;&#38754;\&#20020;&#26102;\&#19996;&#24179;B3.4&#26495;&#65288;1&#23618;&#20197;&#19978;&#65289;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31206;&#26093;&#26198;-angel\&#24037;&#31243;%20(F)\&#26368;&#26032;&#30005;&#23376;&#34920;&#26684;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ichen-13\&#26412;&#22320;&#30913;&#30424;%20(e)\&#26143;&#32654;&#24481;1#&#27004;10.11.29\&#32456;&#29256;&#21457;&#26631;&#28165;&#21333;2010.12.24\&#23665;&#20542;&#22478;A&#21306;\&#20844;&#21496;-2010\&#22885;&#22478;&#20843;&#26399;&#21672;&#35810;\&#35745;&#31639;&#20070;&#65288;D39#&#65289;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Yangwu\&#20315;&#23665;&#19975;&#31185;&#37329;&#22495;&#21326;&#24237;\Documents%20and%20Settings\new\&#26700;&#38754;\2007&#24180;\4&#26376;\&#32903;&#24198;&#30334;&#33457;&#22253;&#25991;&#21270;&#20013;&#24515;\&#29579;&#20025;&#39118;1\&#24191;&#24030;&#38534;&#22522;&#24609;&#33489;&#23621;&#20303;&#23567;&#21306;&#22320;&#19979;&#37096;&#20998;&#32467;&#26500;&#35745;&#31639;&#24335;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2.94.101\&#25104;&#26412;&#37096;&#36164;&#26009;\&#26494;&#19979;&#30427;&#19968;&#36130;&#21153;&#36164;&#26009;\2007&#24180;\&#19975;&#31185;&#25112;&#30053;&#24615;&#21512;&#20316;&#35745;&#30011;\&#28145;&#22323;\&#28145;&#22323;&#31532;&#20116;&#22253;\2007&#24180;12&#26376;28&#26085;\&#19975;&#31185;\&#31532;5&#22290;&#39044;&#31639;&#31995;&#32479;2007-12-24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609;\&#24037;&#20316;\&#21335;&#27801;&#23457;&#26597;&#22270;&#32440;&#24402;&#26723;0915\&#24037;&#31243;&#37327;&#35745;&#31639;&#24335;\&#24037;&#31243;&#37327;&#35745;&#31639;&#24335;\&#30005;&#27668;&#19987;&#19994;&#24037;&#31243;&#37327;&#35745;&#31639;&#24335;\C1&#30005;&#27668;&#19987;&#19994;&#19987;&#19994;&#24037;&#31243;&#37327;&#35745;&#31639;&#20070;&#65288;&#22320;&#19978;&#37096;&#20998;&#65289;.xls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\2010\&#21335;&#27801;&#39033;&#30446;&#65288;&#19975;&#31185;&#65289;\&#24037;&#20316;&#20013;&#25991;&#26723;\&#21326;&#21335;&#20892;&#19994;&#22823;&#23398;\&#24037;&#31243;&#37327;&#35745;&#31639;\BC&#32852;&#20307;&#32467;&#26500;&#24037;&#31243;&#37327;&#35745;&#31639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2.94.101\&#25104;&#26412;&#37096;&#36164;&#26009;\&#24037;&#20316;&#25991;&#20214;\&#36827;&#34892;&#39033;&#30446;\20140608&#28023;&#20016;&#30000;&#22253;&#27792;&#27468;&#21035;&#22661;&#20869;&#35013;\&#25253;&#20215;&#25991;&#20214;\RecoveredExternalLink2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2.94.101\&#25104;&#26412;&#37096;&#36164;&#26009;\&#24050;&#23436;&#25104;\&#22352;&#26631;\&#24191;&#29289;&#22320;&#20135;&#22823;&#23398;&#39336;&#22253;CD&#26635;&#35013;&#20462;&#25307;&#26631;&#36164;&#26009;&#65288;6.22-7.4&#65289;\&#22238;&#26631;&#20462;&#25913;7.13&#38142;&#25509;&#29256;\&#21508;&#24037;&#31243;&#25991;&#26723;\&#24191;&#29289;\&#28023;&#21475;&#39033;&#30446;\&#28023;&#21475;&#28392;&#27743;&#24093;&#26223;&#39033;&#30446;\S2\&#22320;&#19979;&#23460;\1~25&#36724;26.27.28&#26635;&#22320;&#19979;&#23460;\&#20013;&#23665;&#39033;&#30446;&#19968;&#26399;&#20303;&#23429;1~4&#12289;14&#12289;15&#26635;\&#20013;&#23665;&#39033;&#30446;-14#\&#25991;&#20214;&#22841;Feng\&#28023;&#21335;&#21830;&#19994;&#34903;S2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27704;&#36947;&#39033;&#30446;\&#20840;&#36807;&#31243;\&#20013;&#38081;&#39033;&#30446;\&#30058;&#31162;&#23433;&#32654;&#21378;\4&#12289;&#39044;&#32467;&#31639;\2&#12289;&#39044;&#31639;\9&#12289;&#35774;&#22791;&#12289;&#23433;&#35013;\&#26234;&#33021;&#21270;\&#25511;&#21046;&#20215;\&#26368;&#32456;&#29256;&#28165;&#21333;&#21450;&#25511;&#21046;&#20215;\&#20013;&#22269;&#38081;&#24314;&#729;&#33457;&#35821;&#23725;&#21335;&#39033;&#30446;&amp;&#20964;&#35821;&#28526;&#40483;&#39033;&#30446;&#26234;&#33021;&#21270;&#24037;&#31243;&#25307;&#26631;&#25511;&#21046;&#20215;2020.9.3.xl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&#24191;&#24030;&#23454;&#39564;&#23460;&#26631;&#22235;&#22253;&#21306;&#20869;&#37096;&#36947;&#36335;&#21319;&#32423;&#25913;&#36896;&#39033;&#30446;&#25307;&#26631;&#25511;&#21046;&#20215;%20-%20V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2.94.101\&#25104;&#26412;&#37096;&#36164;&#26009;\&#26446;&#38634;&#26757;2015&#24180;7&#26376;\http:\g1a159.mail.163.com\2010&#24180;1&#26376;14&#26085;&#20837;&#25143;&#22823;&#22530;&#35013;&#20462;&#24037;&#31243;\2009&#24180;07&#26376;13&#26085;&#20892;&#20043;&#23665;&#24196;&#39135;&#20463;&#22806;&#22681;&#35013;&#20462;&#24037;&#31243;\08&#24180;&#23436;&#25104;&#39033;&#30446;\9&#21450;10&#26376;&#20221;\&#24066;&#22330;&#32508;&#21512;&#35745;&#20215;&#37096;&#20221;\08&#24180;09&#26376;23&#26085;&#22825;&#29748;&#28286;&#35946;&#23429;\08&#24180;09&#26376;23&#26085;&#22825;&#29748;&#28286;&#35946;&#23429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2.94.101\&#25104;&#26412;&#37096;&#36164;&#26009;\GT\F1-4\&#31532;&#20108;&#27425;\&#26045;&#24037;&#21333;&#20301;&#25253;&#20215;\&#32418;&#21494;\&#39640;&#24503;&#32622;&#22320;\F1-4&#21335;&#22612;&#26631;&#20934;&#23618;&#24037;&#31243;&#37327;&#28165;&#21333;&#34920;(&#21830;&#22330;&#12289;&#22823;&#22530;&#35013;&#20462;&#65289;&#30005;&#23376;&#29256;(&#32418;&#21494;&#65289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.176\&#25104;&#26412;&#21512;&#32422;&#37096;\GT\F1-4\&#31532;&#20108;&#27425;\&#26045;&#24037;&#21333;&#20301;&#25253;&#20215;\&#32418;&#21494;\&#39640;&#24503;&#32622;&#22320;\F1-4&#21335;&#22612;&#26631;&#20934;&#23618;&#24037;&#31243;&#37327;&#28165;&#21333;&#34920;(&#21830;&#22330;&#12289;&#22823;&#22530;&#35013;&#20462;&#65289;&#30005;&#23376;&#29256;(&#32418;&#21494;&#65289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说明"/>
      <sheetName val="造价汇总表"/>
      <sheetName val="B户型"/>
      <sheetName val="B户型（安装）"/>
      <sheetName val="措施项目清单"/>
      <sheetName val="基础链接表"/>
      <sheetName val="成本费用计价表"/>
      <sheetName val="人工表"/>
      <sheetName val="成本综合分析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装饰及汇总表 E3栋"/>
      <sheetName val="梁"/>
      <sheetName val="砼墙"/>
      <sheetName val="板 "/>
      <sheetName val="柱"/>
      <sheetName val="楼梯"/>
      <sheetName val="零星砼"/>
      <sheetName val="内墙面抹灰"/>
      <sheetName val="地面天花"/>
      <sheetName val="外墙装饰"/>
      <sheetName val="外墙砌体(新)"/>
      <sheetName val="内墙砌体(新)"/>
      <sheetName val="屋面"/>
      <sheetName val="栏杆1"/>
      <sheetName val="防水工程"/>
      <sheetName val="栏杆1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编制说明"/>
      <sheetName val="工程总价表"/>
      <sheetName val="装饰部分"/>
      <sheetName val="安装部分"/>
      <sheetName val="、"/>
      <sheetName val="材料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编辑说明"/>
      <sheetName val="汇总表"/>
      <sheetName val="园建"/>
      <sheetName val="游泳池统计表"/>
      <sheetName val="绿化"/>
      <sheetName val="部品"/>
      <sheetName val="金域蓝湾南区园林工程(水电)"/>
      <sheetName val="含量表"/>
      <sheetName val="万科园建统一做法"/>
      <sheetName val="面积计算表"/>
      <sheetName val="园建计算表1梁工"/>
      <sheetName val="园建计算表2龚工)"/>
      <sheetName val="保安亭"/>
      <sheetName val="更衣室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材料"/>
      <sheetName val="编制说明"/>
      <sheetName val="商场-装修"/>
      <sheetName val="商场-安装"/>
      <sheetName val="材料表"/>
      <sheetName val="嘉里塔楼工程量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21"/>
      <sheetName val="22"/>
      <sheetName val="24"/>
      <sheetName val="Module3"/>
      <sheetName val="Module2"/>
      <sheetName val="Module1"/>
      <sheetName val="柱"/>
      <sheetName val="建筑汇总表 "/>
      <sheetName val="文化石通花隔栅"/>
      <sheetName val="抛光砖窗台板"/>
      <sheetName val="门窗面积计量"/>
      <sheetName val="门槛"/>
      <sheetName val="栏杆及栏杆底座抛光砖"/>
      <sheetName val="幕墙"/>
      <sheetName val="地花合计 "/>
      <sheetName val="首层地花"/>
      <sheetName val="二层地花"/>
      <sheetName val="三层地花"/>
      <sheetName val="四层地花"/>
      <sheetName val="五层地花"/>
      <sheetName val="天花工程量"/>
      <sheetName val="图书馆１内墙装饰与踢脚线工程量"/>
      <sheetName val="图书馆2内墙装饰与踢脚线工程量"/>
      <sheetName val="图书馆3内墙装饰与踢脚线工程量"/>
      <sheetName val="图书馆4内墙装饰与踢脚线工程量"/>
      <sheetName val="图书馆5内墙装饰与踢脚线工程量 "/>
      <sheetName val="其他内墙装饰与踢脚线工程量"/>
      <sheetName val="内墙装饰与踢脚线工程量合计"/>
      <sheetName val=" 装饰墙和1号装饰门"/>
      <sheetName val="1号电梯"/>
      <sheetName val="柱(干挂花岗石)"/>
      <sheetName val="外墙装饰工程计量首层"/>
      <sheetName val="外墙装饰工程计量二层"/>
      <sheetName val="外墙装饰工程计量三层"/>
      <sheetName val="外墙装饰工程计量四层"/>
      <sheetName val="外墙装饰工程计量五层"/>
      <sheetName val="外墙装饰工程计量屋面层"/>
      <sheetName val="外墙装饰合计"/>
      <sheetName val="造型飘板(铝板幕墙)工程量 1"/>
      <sheetName val=" 室内玻璃隔断"/>
      <sheetName val="卫生间"/>
      <sheetName val="1#2#楼梯"/>
      <sheetName val="3#楼梯 "/>
      <sheetName val="4#5#楼梯"/>
      <sheetName val="6#楼梯"/>
      <sheetName val="7#楼梯 "/>
      <sheetName val="8#楼梯"/>
      <sheetName val="楼梯二次装修合计"/>
      <sheetName val="卫生间墙面及地面防水相关工程量计算表"/>
      <sheetName val="防水"/>
      <sheetName val="女儿墙"/>
      <sheetName val="排水沟"/>
      <sheetName val="中庭栏杆"/>
      <sheetName val="内外墙挂网"/>
      <sheetName val="TC356天窗工程量 "/>
      <sheetName val="点支式采光顶棚工程量计算"/>
      <sheetName val="拉杆式采光棚"/>
      <sheetName val="幕墙门套及幕墙底部收口"/>
      <sheetName val="窗帘盒"/>
      <sheetName val="学生公寓5-9"/>
      <sheetName val="装饰工程汇总表"/>
      <sheetName val="墙柱面挂钢网"/>
      <sheetName val="铸铁格栅盖板、卫生间蹲位"/>
      <sheetName val="陶粒"/>
      <sheetName val="砼电缆沟、地沟"/>
      <sheetName val="变形缝"/>
      <sheetName val="隔热砖、天沟马赛克、广场砖"/>
      <sheetName val="水泥砂浆地面"/>
      <sheetName val="防滑砖300"/>
      <sheetName val="抛光砖600、耐磨砖"/>
      <sheetName val="超微粉抛光砖600"/>
      <sheetName val="零星面贴砖、门槛石"/>
      <sheetName val="块料楼梯面层"/>
      <sheetName val="花岗岩地面"/>
      <sheetName val="花岗岩台阶面"/>
      <sheetName val="块料地脚线"/>
      <sheetName val="砂浆地脚线"/>
      <sheetName val="梯级花岗岩挡水线"/>
      <sheetName val="不锈钢扶手栏杆"/>
      <sheetName val="不锈钢防盗网、格栅"/>
      <sheetName val="墙柱面一般抹灰"/>
      <sheetName val="235×52釉面砖"/>
      <sheetName val="200×300面砖"/>
      <sheetName val="石材窗台板"/>
      <sheetName val="天棚抹灰"/>
      <sheetName val="油漆"/>
      <sheetName val="天棚吊顶"/>
      <sheetName val="卡布隆"/>
      <sheetName val="门窗工程"/>
      <sheetName val="其他项目"/>
      <sheetName val="防水胶填缝"/>
      <sheetName val="进度款审核"/>
      <sheetName val="XLR_NoRangeSheet"/>
      <sheetName val="析-2"/>
      <sheetName val="封面"/>
      <sheetName val="单位库"/>
      <sheetName val="人行道"/>
      <sheetName val="eqpmad2"/>
      <sheetName val="室内精简装修计价清单"/>
      <sheetName val="分部分项工程量清单计价表"/>
      <sheetName val="单位"/>
      <sheetName val="板房区目标成本"/>
      <sheetName val="#REF!"/>
      <sheetName val="-1层~26层地面"/>
      <sheetName val="C栋复式-1层~26层墙面"/>
      <sheetName val="POWER ASSUMPTIONS"/>
      <sheetName val="计算簿"/>
      <sheetName val="汇总表"/>
      <sheetName val="Sheet2"/>
      <sheetName val="LTM销售"/>
      <sheetName val="HTM销售"/>
      <sheetName val="生鲜销售"/>
      <sheetName val="搅拌桩计量"/>
      <sheetName val="旋挖桩混凝土量"/>
      <sheetName val="旋挖桩钢筋量"/>
      <sheetName val="内围地梁钢筋说明"/>
      <sheetName val="计算表"/>
      <sheetName val="03定额库"/>
      <sheetName val="94定额库"/>
      <sheetName val="清单库"/>
      <sheetName val="工程量汇总表"/>
      <sheetName val="汇总"/>
      <sheetName val="弱电"/>
      <sheetName val="强电过路砼保护管 "/>
      <sheetName val="单位工程费汇总表"/>
      <sheetName val="雨水管网"/>
      <sheetName val="污水管网 "/>
      <sheetName val="单位工程汇总表"/>
      <sheetName val="工程量清单计价表"/>
      <sheetName val="土建工程综合单价表"/>
      <sheetName val="土建工程综合单价组价明细表"/>
      <sheetName val="主营业务成本明细表"/>
      <sheetName val="下拉菜单"/>
      <sheetName val="清单"/>
      <sheetName val="数据汇总表"/>
      <sheetName val="基础项目"/>
      <sheetName val="材料损耗(不打印)"/>
      <sheetName val="墙面工程"/>
      <sheetName val="材料表"/>
      <sheetName val="1"/>
      <sheetName val="1."/>
      <sheetName val="型材表"/>
      <sheetName val="指标分摊"/>
      <sheetName val="规划指标"/>
      <sheetName val="5期B栋会所装饰精装修"/>
      <sheetName val="过渡数据表"/>
      <sheetName val="XL4Poppy"/>
      <sheetName val="承台(砖模) "/>
      <sheetName val="施工参考单价报价表"/>
      <sheetName val="其它工作项目报价清单"/>
      <sheetName val="甲指乙供材料报价表"/>
      <sheetName val="型材线密度表"/>
      <sheetName val="园建计算表1梁工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21"/>
      <sheetName val="22"/>
      <sheetName val="24"/>
      <sheetName val="Module3"/>
      <sheetName val="Module2"/>
      <sheetName val="Module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备注"/>
      <sheetName val="管桩"/>
      <sheetName val="承台基础"/>
      <sheetName val="地梁"/>
      <sheetName val="异柱"/>
      <sheetName val="矩柱"/>
      <sheetName val="构造柱"/>
      <sheetName val="电梯井壁"/>
      <sheetName val="直梁"/>
      <sheetName val="圈梁"/>
      <sheetName val="楼板"/>
      <sheetName val="挑檐"/>
      <sheetName val="栏板"/>
      <sheetName val="空调板"/>
      <sheetName val="雨篷"/>
      <sheetName val="梯板"/>
      <sheetName val="材料"/>
      <sheetName val="#REF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21"/>
      <sheetName val="22"/>
      <sheetName val="24"/>
      <sheetName val="Module3"/>
      <sheetName val="Module2"/>
      <sheetName val="Module1"/>
      <sheetName val="学生公寓5-9"/>
      <sheetName val="装饰工程汇总表"/>
      <sheetName val="墙柱面挂钢网"/>
      <sheetName val="铸铁格栅盖板、卫生间蹲位"/>
      <sheetName val="陶粒"/>
      <sheetName val="砼电缆沟、地沟"/>
      <sheetName val="变形缝"/>
      <sheetName val="隔热砖、天沟马赛克、广场砖"/>
      <sheetName val="水泥砂浆地面"/>
      <sheetName val="防滑砖300"/>
      <sheetName val="抛光砖600、耐磨砖"/>
      <sheetName val="超微粉抛光砖600"/>
      <sheetName val="零星面贴砖、门槛石"/>
      <sheetName val="块料楼梯面层"/>
      <sheetName val="花岗岩地面"/>
      <sheetName val="花岗岩台阶面"/>
      <sheetName val="块料地脚线"/>
      <sheetName val="砂浆地脚线"/>
      <sheetName val="梯级花岗岩挡水线"/>
      <sheetName val="不锈钢扶手栏杆"/>
      <sheetName val="不锈钢防盗网、格栅"/>
      <sheetName val="墙柱面一般抹灰"/>
      <sheetName val="235×52釉面砖"/>
      <sheetName val="200×300面砖"/>
      <sheetName val="石材窗台板"/>
      <sheetName val="天棚抹灰"/>
      <sheetName val="油漆"/>
      <sheetName val="天棚吊顶"/>
      <sheetName val="卡布隆"/>
      <sheetName val="门窗工程"/>
      <sheetName val="其他项目"/>
      <sheetName val="防水胶填缝"/>
      <sheetName val="XLR_NoRangeSheet"/>
      <sheetName val="#REF!"/>
      <sheetName val="清单"/>
      <sheetName val="数据汇总表"/>
      <sheetName val="基础项目"/>
      <sheetName val="材料损耗(不打印)"/>
      <sheetName val="墙面工程"/>
      <sheetName val="汇总表"/>
      <sheetName val="主营业务成本明细表"/>
      <sheetName val="土建工程综合单价表"/>
      <sheetName val="土建工程综合单价组价明细表"/>
      <sheetName val="下拉菜单"/>
      <sheetName val="析-2"/>
      <sheetName val="进度款审核"/>
      <sheetName val="封面"/>
      <sheetName val="人行道"/>
      <sheetName val="单位库"/>
      <sheetName val="eqpmad2"/>
      <sheetName val="板房区目标成本"/>
      <sheetName val="分部分项工程量清单计价表"/>
      <sheetName val="单位"/>
      <sheetName val="室内精简装修计价清单"/>
      <sheetName val="Sheet2"/>
      <sheetName val="-1层~26层地面"/>
      <sheetName val="C栋复式-1层~26层墙面"/>
      <sheetName val="POWER ASSUMPTIONS"/>
      <sheetName val="计算簿"/>
      <sheetName val="汇总"/>
      <sheetName val="单位工程费汇总表"/>
      <sheetName val="材料表"/>
      <sheetName val="1"/>
      <sheetName val="1."/>
      <sheetName val="型材表"/>
      <sheetName val="指标分摊"/>
      <sheetName val="规划指标"/>
      <sheetName val="搅拌桩计量"/>
      <sheetName val="旋挖桩混凝土量"/>
      <sheetName val="旋挖桩钢筋量"/>
      <sheetName val="内围地梁钢筋说明"/>
      <sheetName val="弱电"/>
      <sheetName val="强电过路砼保护管 "/>
      <sheetName val="5期B栋会所装饰精装修"/>
      <sheetName val="过渡数据表"/>
      <sheetName val="计算表"/>
      <sheetName val="03定额库"/>
      <sheetName val="94定额库"/>
      <sheetName val="清单库"/>
      <sheetName val="工程量汇总表"/>
      <sheetName val="XL4Poppy"/>
      <sheetName val="承台(砖模) "/>
      <sheetName val="柱"/>
      <sheetName val="施工参考单价报价表"/>
      <sheetName val="其它工作项目报价清单"/>
      <sheetName val="甲指乙供材料报价表"/>
      <sheetName val="型材线密度表"/>
      <sheetName val="园建计算表1梁工"/>
      <sheetName val="建筑汇总表 "/>
      <sheetName val="文化石通花隔栅"/>
      <sheetName val="抛光砖窗台板"/>
      <sheetName val="门窗面积计量"/>
      <sheetName val="门槛"/>
      <sheetName val="栏杆及栏杆底座抛光砖"/>
      <sheetName val="幕墙"/>
      <sheetName val="地花合计 "/>
      <sheetName val="首层地花"/>
      <sheetName val="二层地花"/>
      <sheetName val="三层地花"/>
      <sheetName val="四层地花"/>
      <sheetName val="五层地花"/>
      <sheetName val="天花工程量"/>
      <sheetName val="图书馆１内墙装饰与踢脚线工程量"/>
      <sheetName val="图书馆2内墙装饰与踢脚线工程量"/>
      <sheetName val="图书馆3内墙装饰与踢脚线工程量"/>
      <sheetName val="图书馆4内墙装饰与踢脚线工程量"/>
      <sheetName val="图书馆5内墙装饰与踢脚线工程量 "/>
      <sheetName val="其他内墙装饰与踢脚线工程量"/>
      <sheetName val="内墙装饰与踢脚线工程量合计"/>
      <sheetName val=" 装饰墙和1号装饰门"/>
      <sheetName val="1号电梯"/>
      <sheetName val="柱(干挂花岗石)"/>
      <sheetName val="外墙装饰工程计量首层"/>
      <sheetName val="外墙装饰工程计量二层"/>
      <sheetName val="外墙装饰工程计量三层"/>
      <sheetName val="外墙装饰工程计量四层"/>
      <sheetName val="外墙装饰工程计量五层"/>
      <sheetName val="外墙装饰工程计量屋面层"/>
      <sheetName val="外墙装饰合计"/>
      <sheetName val="造型飘板(铝板幕墙)工程量 1"/>
      <sheetName val=" 室内玻璃隔断"/>
      <sheetName val="卫生间"/>
      <sheetName val="1#2#楼梯"/>
      <sheetName val="3#楼梯 "/>
      <sheetName val="4#5#楼梯"/>
      <sheetName val="6#楼梯"/>
      <sheetName val="7#楼梯 "/>
      <sheetName val="8#楼梯"/>
      <sheetName val="楼梯二次装修合计"/>
      <sheetName val="卫生间墙面及地面防水相关工程量计算表"/>
      <sheetName val="防水"/>
      <sheetName val="女儿墙"/>
      <sheetName val="排水沟"/>
      <sheetName val="中庭栏杆"/>
      <sheetName val="内外墙挂网"/>
      <sheetName val="TC356天窗工程量 "/>
      <sheetName val="点支式采光顶棚工程量计算"/>
      <sheetName val="拉杆式采光棚"/>
      <sheetName val="幕墙门套及幕墙底部收口"/>
      <sheetName val="窗帘盒"/>
      <sheetName val="LTM销售"/>
      <sheetName val="HTM销售"/>
      <sheetName val="生鲜销售"/>
      <sheetName val="雨水管网"/>
      <sheetName val="污水管网 "/>
      <sheetName val="单位工程汇总表"/>
      <sheetName val="工程量清单计价表"/>
      <sheetName val="B4零星"/>
      <sheetName val="梁"/>
      <sheetName val="设置"/>
      <sheetName val="辅助表(11大堂)"/>
      <sheetName val="工程量"/>
      <sheetName val="Main"/>
      <sheetName val="（附表4-1）工程任务书1"/>
      <sheetName val="工程库"/>
      <sheetName val="KKKKKKKK"/>
      <sheetName val=""/>
      <sheetName val="热力"/>
      <sheetName val="建筑面积 "/>
      <sheetName val="二级成本动态表"/>
      <sheetName val="资料"/>
      <sheetName val="各截面长度"/>
      <sheetName val="总工程量计算"/>
      <sheetName val="门窗"/>
      <sheetName val="基础数据"/>
      <sheetName val="凤凰城H区签证-徐静"/>
      <sheetName val="铺贴砂浆分析表"/>
      <sheetName val="室内汇总"/>
      <sheetName val="编制说明"/>
      <sheetName val="Financ. Overview"/>
      <sheetName val="目录"/>
      <sheetName val="_x005f_x0000__x005f_x0000__x005f_x0000__x005f_x0000__x0"/>
      <sheetName val="工程量清单全费用综合单价计价表"/>
      <sheetName val="审核明细（第二期）"/>
      <sheetName val="C、D区室外铺贴工程量计算书"/>
      <sheetName val="造价确认表"/>
      <sheetName val="3.基础梁"/>
      <sheetName val="3"/>
      <sheetName val="8"/>
      <sheetName val="2"/>
      <sheetName val="6"/>
      <sheetName val="面积合计（藏）"/>
      <sheetName val="7"/>
      <sheetName val="4"/>
      <sheetName val="投标材料清单 "/>
      <sheetName val="5"/>
      <sheetName val="一层柱砼C40"/>
      <sheetName val="一期F区六标段工程进度款申请支付表"/>
      <sheetName val="一期F区块六标段本期完成工程造价确认汇总表"/>
      <sheetName val="一期F区六标段本期土建完成工程造价明细表"/>
      <sheetName val="一期F区六标段土建形象进度表"/>
      <sheetName val="一期F区六标段土建单体百分比组成"/>
      <sheetName val="一期F区六标段别墅区安装完成工程造价明细汇总表"/>
      <sheetName val="一期F区六标段别墅区安装形象进度表"/>
      <sheetName val="一期F区六标段高层及地下室安装完成工程造价明细表"/>
      <sheetName val="一期F区六标段高层及地下室安装形象进度表"/>
      <sheetName val="一期F区六标段室外安装完成工程造价确认表"/>
      <sheetName val="一期F区六标段未列项别墅区室外污水系统造价明细"/>
      <sheetName val="一期F区六标段未列项别墅区室外雨水系统造价明细"/>
      <sheetName val="一期F区六标段室外安装工程形象进度表"/>
      <sheetName val="一期F区六标段室外土建完成工程造价确认表"/>
      <sheetName val="一期F区六标段未列项别墅区室外土建造价明细表"/>
      <sheetName val="一期F区六标段室外土建工程形象进度表 "/>
      <sheetName val="工程材料"/>
      <sheetName val="点表"/>
      <sheetName val="计算表1"/>
      <sheetName val="公共工程量底稿"/>
      <sheetName val="户型A工程量底稿"/>
      <sheetName val="户型A"/>
      <sheetName val="Parameters"/>
      <sheetName val="改加胶玻璃、室外栏杆"/>
      <sheetName val="B3#楼措施汇总"/>
      <sheetName val="H88清单编制"/>
      <sheetName val="25单位工程人材机汇总表"/>
      <sheetName val="25单位工程人材机汇总表2"/>
      <sheetName val="地面工程"/>
      <sheetName val="天棚工程"/>
      <sheetName val="块料名称"/>
      <sheetName val="_x005f_x005f_x005f_x0000__x005f_x005f_x005f_x0000__x005"/>
      <sheetName val="门窗表"/>
      <sheetName val="基础梁"/>
      <sheetName val="详图"/>
      <sheetName val="301-6"/>
      <sheetName val="公路1"/>
      <sheetName val="WWMSSKZN"/>
      <sheetName val="钢结构"/>
      <sheetName val="建筑汇总表"/>
      <sheetName val="地花 天花"/>
      <sheetName val="外墙块料"/>
      <sheetName val="外墙装饰工程量"/>
      <sheetName val="内、外墙挂网"/>
      <sheetName val="内墙抹灰、油漆、面砖"/>
      <sheetName val="内墙面"/>
      <sheetName val=" 柱"/>
      <sheetName val="屋面防水和卫生间防水"/>
      <sheetName val="天棚、楼地面（初）"/>
      <sheetName val="柱面砖"/>
      <sheetName val="楼梯栏杆及底座抛光砖"/>
      <sheetName val="楼梯栏杆及底座及花岗石"/>
      <sheetName val="钢结构计算表"/>
      <sheetName val="其他工程"/>
      <sheetName val="其它"/>
      <sheetName val="栏杆"/>
      <sheetName val="楼梯抛光砖侧面"/>
      <sheetName val="夹层楼地面"/>
      <sheetName val="设备用房间ICI及踢脚线"/>
      <sheetName val="办公室ICI及踢脚线"/>
      <sheetName val="卫生间150X300瓷砖"/>
      <sheetName val="楼梯间天棚乳胶漆"/>
      <sheetName val="20宽填胶缝与25宽不锈钢装饰线"/>
      <sheetName val="5201.2004"/>
      <sheetName val="厨厕通用"/>
      <sheetName val="地坪"/>
      <sheetName val="材料价格表(立面）"/>
      <sheetName val="出図表"/>
      <sheetName val="实体项目(0上)"/>
      <sheetName val="措施项目(0上)"/>
      <sheetName val="钢筋(0上)"/>
      <sheetName val="实体项目(0下)"/>
      <sheetName val="外立面装修"/>
      <sheetName val="未列项目清单计价表(0上) "/>
      <sheetName val="措施项目(0下)"/>
      <sheetName val="钢筋(0下)"/>
      <sheetName val="计算稿"/>
      <sheetName val="输入栏"/>
      <sheetName val="东一一层方柱砼"/>
      <sheetName val="_x005f_x005f_x005f_x005f_x005f_x005f_x005f_x0000__x005f"/>
      <sheetName val="外立面"/>
      <sheetName val="_x005f_x0000__x005f_x0000__x005"/>
      <sheetName val="签证汇总表"/>
      <sheetName val="百叶"/>
      <sheetName val="剁琥"/>
      <sheetName val="剁琥黄锈石"/>
      <sheetName val="光面"/>
      <sheetName val="荔枝"/>
      <sheetName val="荔枝黄锈石"/>
      <sheetName val="哑面"/>
      <sheetName val="Aging Datasheet"/>
      <sheetName val="ECCS_1 DataSheet"/>
      <sheetName val="KPI Datasheet"/>
      <sheetName val="97取费(定额直接费)"/>
      <sheetName val="工程量清单(原价)"/>
      <sheetName val="分部分项工程量清单数据收集表"/>
      <sheetName val="CD-실적"/>
      <sheetName val="内部主要成本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外墙砌体"/>
      <sheetName val="内墙砌体"/>
      <sheetName val="不同做法的房间装饰"/>
      <sheetName val="外墙装饰"/>
      <sheetName val="楼梯"/>
      <sheetName val="悬挑板"/>
      <sheetName val="砼墙"/>
      <sheetName val="板"/>
      <sheetName val="柱"/>
      <sheetName val="梁"/>
      <sheetName val="基础梁"/>
      <sheetName val="零星"/>
      <sheetName val="基础"/>
      <sheetName val="桩承台定额土方量"/>
      <sheetName val="手工计算"/>
      <sheetName val="钻孔桩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园建"/>
      <sheetName val="#REF!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Template"/>
      <sheetName val="XLR_NoRangeSheet"/>
    </sheetNames>
    <sheetDataSet>
      <sheetData sheetId="0" refreshError="1"/>
      <sheetData sheetId="1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Macro1"/>
      <sheetName val="封面 "/>
      <sheetName val="投标汇总表"/>
      <sheetName val="投标汇总表(滨海）"/>
      <sheetName val="投标汇总表 (山海)"/>
      <sheetName val="编制说明（幼儿园）"/>
      <sheetName val="装饰部分 "/>
      <sheetName val="装饰部分(山海）"/>
      <sheetName val="安装部分 (山海)"/>
      <sheetName val="安装部分"/>
      <sheetName val="基础链接表"/>
      <sheetName val="成本分析表（海岸）"/>
      <sheetName val="成本分析表（帝景）"/>
      <sheetName val="成本分析表（物业）"/>
      <sheetName val="措施费（海岸）"/>
      <sheetName val="措施费（帝景）"/>
      <sheetName val="措施费（物业）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内围地梁钢筋说明"/>
      <sheetName val="原表模"/>
      <sheetName val="内基梁J~R"/>
      <sheetName val="钢筋模1.1"/>
      <sheetName val="内基梁A~J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#REF!"/>
      <sheetName val="Sheet2"/>
      <sheetName val="汇总表"/>
      <sheetName val="K1K5入户大堂"/>
      <sheetName val="K1K5电梯间"/>
      <sheetName val="K5-1样板房"/>
      <sheetName val="K5-2样板房"/>
      <sheetName val="K5-3样板房"/>
      <sheetName val="人工费"/>
      <sheetName val="园建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工程量计算"/>
      <sheetName val="汇总清单"/>
      <sheetName val="已确定合同单价"/>
      <sheetName val="说明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编制说明"/>
      <sheetName val="工程总价表"/>
      <sheetName val="装饰部分"/>
      <sheetName val="安装部分"/>
      <sheetName val="、"/>
      <sheetName val="人工费"/>
      <sheetName val="3"/>
      <sheetName val="7"/>
      <sheetName val="投标材料清单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编制说明"/>
      <sheetName val="汇总表"/>
      <sheetName val="预算书计价清单"/>
      <sheetName val="T1"/>
      <sheetName val="T2"/>
      <sheetName val="T3"/>
      <sheetName val="T4"/>
      <sheetName val="商铺"/>
      <sheetName val="T1T2T3T4门窗表"/>
      <sheetName val="商铺门窗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地面、天花"/>
      <sheetName val="装修工程"/>
      <sheetName val="门窗表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万科四季花城城南项目面积解疑表"/>
      <sheetName val="四季花城城南地块户型面积"/>
      <sheetName val="17# "/>
      <sheetName val="18#"/>
      <sheetName val="19# "/>
      <sheetName val="20#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Sheet6"/>
      <sheetName val="A栋直梁"/>
    </sheetNames>
    <sheetDataSet>
      <sheetData sheetId="0" refreshError="1"/>
      <sheetData sheetId="1" refreshError="1"/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报价说明"/>
      <sheetName val="投标总价"/>
      <sheetName val="投标报价汇总表"/>
      <sheetName val="单位工程量清单汇总表"/>
      <sheetName val="分部分项工程量清单"/>
      <sheetName val="综合单价分析表"/>
      <sheetName val="限定品牌及封样材料清单 "/>
      <sheetName val="措施项目清单 "/>
      <sheetName val="零星工作项目清单"/>
      <sheetName val="经济指标分析"/>
      <sheetName val="利润表"/>
      <sheetName val="#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Template"/>
      <sheetName val="XLR_NoRangeSheet"/>
    </sheetNames>
    <sheetDataSet>
      <sheetData sheetId="0" refreshError="1"/>
      <sheetData sheetId="1" refreshError="1"/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3"/>
    </sheetNames>
    <sheetDataSet>
      <sheetData sheetId="0" refreshError="1"/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门窗表-40"/>
      <sheetName val="门窗表-39"/>
      <sheetName val="单位"/>
      <sheetName val="砌体 (100)"/>
      <sheetName val="砌体"/>
      <sheetName val="窗台"/>
      <sheetName val="二次 (100)"/>
      <sheetName val="二次"/>
      <sheetName val="内墙 (地上)"/>
      <sheetName val="内墙 (地下)"/>
      <sheetName val="计算书-外檐 (2)"/>
      <sheetName val="计算书-外檐"/>
      <sheetName val="计算书 (新)"/>
      <sheetName val="建筑面积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2.xml><?xml version="1.0" encoding="utf-8"?>
<externalLink xmlns="http://schemas.openxmlformats.org/spreadsheetml/2006/main">
  <externalBook xmlns:r="http://schemas.openxmlformats.org/officeDocument/2006/relationships" r:id="rId1">
    <sheetNames>
      <sheetName val="4301.2004ch"/>
      <sheetName val="5201.2004"/>
      <sheetName val="城花营销费用"/>
      <sheetName val="预算执行情况 (2)"/>
      <sheetName val="大表2004"/>
      <sheetName val="预算执行情况"/>
      <sheetName val="城花费用明细新"/>
      <sheetName val="城花营销费用预算"/>
      <sheetName val="大表"/>
      <sheetName val="11-12"/>
      <sheetName val="4301"/>
      <sheetName val="比较"/>
      <sheetName val="21"/>
      <sheetName val="#REF!"/>
      <sheetName val="墙面工程"/>
      <sheetName val="内围地梁钢筋说明"/>
      <sheetName val="建筑面积 "/>
      <sheetName val="工程量计算书"/>
      <sheetName val="汇总表"/>
      <sheetName val="成本汇总 "/>
      <sheetName val="施工参考单价报价表"/>
      <sheetName val="甲指乙供材料报价表"/>
      <sheetName val="规划指标"/>
      <sheetName val="名称"/>
      <sheetName val="给排水工程量计算书"/>
      <sheetName val="计算表"/>
      <sheetName val="土建工程综合单价表"/>
      <sheetName val="综合单价汇总表"/>
      <sheetName val="其它工作项目报价清单"/>
      <sheetName val="梁"/>
      <sheetName val="XLR_NoRangeShe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3.xml><?xml version="1.0" encoding="utf-8"?>
<externalLink xmlns="http://schemas.openxmlformats.org/spreadsheetml/2006/main">
  <externalBook xmlns:r="http://schemas.openxmlformats.org/officeDocument/2006/relationships" r:id="rId1">
    <sheetNames>
      <sheetName val="工程量"/>
      <sheetName val="报价清单表 "/>
      <sheetName val="报价明细表"/>
      <sheetName val="分项含量  "/>
      <sheetName val="合项含量"/>
      <sheetName val="#REF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4.xml><?xml version="1.0" encoding="utf-8"?>
<externalLink xmlns="http://schemas.openxmlformats.org/spreadsheetml/2006/main">
  <externalBook xmlns:r="http://schemas.openxmlformats.org/officeDocument/2006/relationships" r:id="rId1">
    <sheetNames>
      <sheetName val="装饰部分"/>
      <sheetName val="材料"/>
      <sheetName val="柱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5.xml><?xml version="1.0" encoding="utf-8"?>
<externalLink xmlns="http://schemas.openxmlformats.org/spreadsheetml/2006/main">
  <externalBook xmlns:r="http://schemas.openxmlformats.org/officeDocument/2006/relationships" r:id="rId1">
    <sheetNames>
      <sheetName val="工程量计算说明"/>
      <sheetName val="人工挖孔桩"/>
      <sheetName val="桩承台"/>
      <sheetName val="地梁"/>
      <sheetName val="柱"/>
      <sheetName val="梁计算式"/>
      <sheetName val="楼板"/>
      <sheetName val="电梯坑墙"/>
      <sheetName val="电梯坑底板"/>
      <sheetName val="楼梯"/>
      <sheetName val="构造柱"/>
      <sheetName val="雨蓬"/>
      <sheetName val="挑檐"/>
      <sheetName val="反檐"/>
      <sheetName val="压顶"/>
      <sheetName val="阳台"/>
      <sheetName val="过梁"/>
      <sheetName val="楼梯 (2)"/>
      <sheetName val="挖土方及垫层砼"/>
      <sheetName val="独立基础"/>
      <sheetName val="栏板"/>
      <sheetName val="#REF"/>
      <sheetName val="#REF!"/>
      <sheetName val="8"/>
      <sheetName val="2"/>
      <sheetName val="6"/>
      <sheetName val="面积合计（藏）"/>
      <sheetName val="7"/>
      <sheetName val="3"/>
      <sheetName val="4"/>
      <sheetName val="投标材料清单 "/>
      <sheetName val="5"/>
      <sheetName val="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36.xml><?xml version="1.0" encoding="utf-8"?>
<externalLink xmlns="http://schemas.openxmlformats.org/spreadsheetml/2006/main">
  <externalBook xmlns:r="http://schemas.openxmlformats.org/officeDocument/2006/relationships" r:id="rId1">
    <sheetNames>
      <sheetName val="面板"/>
      <sheetName val="门窗表"/>
      <sheetName val="门窗拆料单"/>
      <sheetName val="help"/>
      <sheetName val="型材表"/>
      <sheetName val="钢材表"/>
      <sheetName val="玻璃表"/>
      <sheetName val="配件表"/>
      <sheetName val="计价表"/>
      <sheetName val="分类汇总表"/>
      <sheetName val="预算汇总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7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合同清单"/>
      <sheetName val="C1"/>
      <sheetName val="C2"/>
      <sheetName val="C3改"/>
      <sheetName val="C3"/>
      <sheetName val="C4改"/>
      <sheetName val="C4"/>
      <sheetName val="C5"/>
      <sheetName val="C5&quot;"/>
      <sheetName val="C10"/>
      <sheetName val="C11"/>
      <sheetName val="C12"/>
      <sheetName val="C13"/>
      <sheetName val="C14"/>
      <sheetName val="C15"/>
      <sheetName val="C16"/>
      <sheetName val="C17"/>
      <sheetName val="C18"/>
      <sheetName val="C19"/>
      <sheetName val="C20"/>
      <sheetName val="C21"/>
      <sheetName val="C22"/>
      <sheetName val="C23"/>
      <sheetName val="C24"/>
      <sheetName val="C25改"/>
      <sheetName val="C25"/>
      <sheetName val="C26改"/>
      <sheetName val="C26"/>
      <sheetName val="C27"/>
      <sheetName val="C28"/>
      <sheetName val="C29"/>
      <sheetName val="C30"/>
      <sheetName val="C31"/>
      <sheetName val="C32"/>
      <sheetName val="C33"/>
      <sheetName val="C34"/>
      <sheetName val="C35"/>
      <sheetName val="C37"/>
      <sheetName val="C38"/>
      <sheetName val="C39"/>
      <sheetName val="C40"/>
      <sheetName val="C41"/>
      <sheetName val="C42"/>
      <sheetName val="C43"/>
      <sheetName val="C44"/>
      <sheetName val="C45"/>
      <sheetName val="C46改"/>
      <sheetName val="C46"/>
      <sheetName val="C47"/>
      <sheetName val="LC0615A"/>
      <sheetName val="LC0615"/>
      <sheetName val="LMC2124"/>
      <sheetName val="LM49"/>
      <sheetName val="LM1"/>
      <sheetName val="LM2"/>
      <sheetName val="LM3"/>
      <sheetName val="LM5"/>
      <sheetName val="sheet2"/>
      <sheetName val="5201.20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</sheetDataSet>
  </externalBook>
</externalLink>
</file>

<file path=xl/externalLinks/externalLink38.xml><?xml version="1.0" encoding="utf-8"?>
<externalLink xmlns="http://schemas.openxmlformats.org/spreadsheetml/2006/main">
  <externalBook xmlns:r="http://schemas.openxmlformats.org/officeDocument/2006/relationships" r:id="rId1">
    <sheetNames>
      <sheetName val="名称"/>
      <sheetName val="示例"/>
    </sheetNames>
    <sheetDataSet>
      <sheetData sheetId="0" refreshError="1"/>
      <sheetData sheetId="1" refreshError="1"/>
    </sheetDataSet>
  </externalBook>
</externalLink>
</file>

<file path=xl/externalLinks/externalLink39.xml><?xml version="1.0" encoding="utf-8"?>
<externalLink xmlns="http://schemas.openxmlformats.org/spreadsheetml/2006/main">
  <externalBook xmlns:r="http://schemas.openxmlformats.org/officeDocument/2006/relationships" r:id="rId1">
    <sheetNames>
      <sheetName val="基础项目"/>
      <sheetName val="预算总表"/>
      <sheetName val="预算明细"/>
      <sheetName val="松下成品柜"/>
      <sheetName val="整体厨房"/>
      <sheetName val="预算制作明细"/>
      <sheetName val="辅材组成"/>
      <sheetName val="人工组成"/>
      <sheetName val="辅材统计"/>
      <sheetName val="主材统计"/>
      <sheetName val="成本分析表"/>
      <sheetName val="管理费用"/>
      <sheetName val="墙面工程"/>
      <sheetName val="21"/>
      <sheetName val="补充清单"/>
      <sheetName val="#REF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Template"/>
      <sheetName val="XLR_NoRangeSheet"/>
      <sheetName val="改加胶玻璃、室外栏杆"/>
      <sheetName val="内围地梁钢筋说明"/>
      <sheetName val="21"/>
      <sheetName val="7"/>
      <sheetName val="投标材料清单 "/>
      <sheetName val="8"/>
      <sheetName val="2"/>
      <sheetName val="6"/>
      <sheetName val="面积合计（藏）"/>
      <sheetName val="3"/>
      <sheetName val="4"/>
      <sheetName val="5"/>
      <sheetName val="1"/>
      <sheetName val="基础项目"/>
      <sheetName val="单位"/>
      <sheetName val="常用项目"/>
      <sheetName val="总表（不打印）"/>
      <sheetName val="工程量"/>
      <sheetName val="清单"/>
      <sheetName val="General"/>
      <sheetName val="建筑面积 "/>
      <sheetName val="承台(砖模) "/>
      <sheetName val="柱"/>
      <sheetName val="嘉里塔楼工程量"/>
      <sheetName val="4、综合单价分析表"/>
      <sheetName val="清单汇总"/>
      <sheetName val="单价分析过程"/>
      <sheetName val="主要材料价格表 (2)"/>
      <sheetName val="19#楼(作废)"/>
      <sheetName val="Toolbox"/>
      <sheetName val="1."/>
      <sheetName val="费率及线密度"/>
      <sheetName val="材料价格"/>
      <sheetName val="Elem Cost"/>
      <sheetName val="设置"/>
      <sheetName val="单价分析"/>
      <sheetName val="List price"/>
      <sheetName val="#REF!"/>
      <sheetName val="ironmongery"/>
      <sheetName val="型材线密度表"/>
      <sheetName val="材料表"/>
      <sheetName val="材料损耗(不打印)"/>
      <sheetName val="Mp-team 1"/>
      <sheetName val="EVALUATE工程量清单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40.xml><?xml version="1.0" encoding="utf-8"?>
<externalLink xmlns="http://schemas.openxmlformats.org/spreadsheetml/2006/main">
  <externalBook xmlns:r="http://schemas.openxmlformats.org/officeDocument/2006/relationships" r:id="rId1">
    <sheetNames>
      <sheetName val="8"/>
      <sheetName val="2"/>
      <sheetName val="6"/>
      <sheetName val="面积合计（藏）"/>
      <sheetName val="7"/>
      <sheetName val="3"/>
      <sheetName val="4"/>
      <sheetName val="投标材料清单 "/>
      <sheetName val="5"/>
      <sheetName val="1"/>
      <sheetName val="装饰汇总"/>
      <sheetName val="单价"/>
      <sheetName val="材料汇总"/>
      <sheetName val="用量分摊(藏）"/>
      <sheetName val="材料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41.xml><?xml version="1.0" encoding="utf-8"?>
<externalLink xmlns="http://schemas.openxmlformats.org/spreadsheetml/2006/main">
  <externalBook xmlns:r="http://schemas.openxmlformats.org/officeDocument/2006/relationships" r:id="rId1">
    <sheetNames>
      <sheetName val="红叶负一"/>
      <sheetName val="封面"/>
      <sheetName val="报价分析表"/>
      <sheetName val="工程量与综合单价分析表"/>
      <sheetName val="长城负一"/>
      <sheetName val="长城负12"/>
      <sheetName val="长城3"/>
      <sheetName val="长城4"/>
      <sheetName val="长城立柱 "/>
      <sheetName val="长城栏杆"/>
      <sheetName val="洪涛工程量清单整理总"/>
      <sheetName val="洪涛清单外部分"/>
      <sheetName val="洪涛负一"/>
      <sheetName val="洪涛（1）"/>
      <sheetName val="洪涛(2)"/>
      <sheetName val="洪涛(3)"/>
      <sheetName val="洪涛(4)"/>
      <sheetName val="洪涛柱"/>
      <sheetName val="洪涛栏板"/>
      <sheetName val="洪涛服务台"/>
      <sheetName val="12-05对清单"/>
      <sheetName val="红叶1"/>
      <sheetName val="红叶柱"/>
      <sheetName val="红叶栏杆"/>
      <sheetName val="红叶天花"/>
      <sheetName val="红叶3"/>
      <sheetName val="红叶4"/>
      <sheetName val="华辉负一"/>
      <sheetName val="华辉12"/>
      <sheetName val="华辉柱"/>
      <sheetName val="华辉栏杆"/>
      <sheetName val="华辉天花"/>
      <sheetName val="华辉3"/>
      <sheetName val="京汇负一"/>
      <sheetName val="京汇12 "/>
      <sheetName val="京汇柱"/>
      <sheetName val="京汇栏杆"/>
      <sheetName val="京汇天花"/>
      <sheetName val="京汇3"/>
      <sheetName val="#REF!"/>
      <sheetName val="装修材料费"/>
      <sheetName val="人工费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42.xml><?xml version="1.0" encoding="utf-8"?>
<externalLink xmlns="http://schemas.openxmlformats.org/spreadsheetml/2006/main">
  <externalBook xmlns:r="http://schemas.openxmlformats.org/officeDocument/2006/relationships" r:id="rId1">
    <sheetNames>
      <sheetName val="职工花名册"/>
      <sheetName val="人员分类"/>
      <sheetName val="人员岗位"/>
      <sheetName val="人员工资"/>
      <sheetName val="变动情况（新）"/>
      <sheetName val="变动情况（旧）"/>
      <sheetName val="XL4Popp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43.xml><?xml version="1.0" encoding="utf-8"?>
<externalLink xmlns="http://schemas.openxmlformats.org/spreadsheetml/2006/main">
  <externalBook xmlns:r="http://schemas.openxmlformats.org/officeDocument/2006/relationships" r:id="rId1">
    <sheetNames>
      <sheetName val="编制说明"/>
      <sheetName val="预算书计价清单"/>
      <sheetName val="T5"/>
      <sheetName val="T6"/>
      <sheetName val="T7"/>
      <sheetName val="门窗表"/>
      <sheetName val="商铺门窗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44.xml><?xml version="1.0" encoding="utf-8"?>
<externalLink xmlns="http://schemas.openxmlformats.org/spreadsheetml/2006/main">
  <externalBook xmlns:r="http://schemas.openxmlformats.org/officeDocument/2006/relationships" r:id="rId1">
    <sheetNames>
      <sheetName val="人工费"/>
      <sheetName val="说明"/>
    </sheetNames>
    <sheetDataSet>
      <sheetData sheetId="0" refreshError="1"/>
      <sheetData sheetId="1" refreshError="1"/>
    </sheetDataSet>
  </externalBook>
</externalLink>
</file>

<file path=xl/externalLinks/externalLink45.xml><?xml version="1.0" encoding="utf-8"?>
<externalLink xmlns="http://schemas.openxmlformats.org/spreadsheetml/2006/main">
  <externalBook xmlns:r="http://schemas.openxmlformats.org/officeDocument/2006/relationships" r:id="rId1">
    <sheetNames>
      <sheetName val="人工费"/>
      <sheetName val="汇总"/>
      <sheetName val="编制说明"/>
      <sheetName val="首层大堂室内装修"/>
      <sheetName val="商场室内装修"/>
      <sheetName val="材料费"/>
      <sheetName val="6~8楼标准层(一层)室内装修"/>
      <sheetName val="9~17楼标准层(一层)室内装修"/>
      <sheetName val="6~17楼标准层(一层)电气安装"/>
      <sheetName val="5，18~20楼室内装修"/>
      <sheetName val="5，18~20楼室内电气安装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6.xml><?xml version="1.0" encoding="utf-8"?>
<externalLink xmlns="http://schemas.openxmlformats.org/spreadsheetml/2006/main">
  <externalBook xmlns:r="http://schemas.openxmlformats.org/officeDocument/2006/relationships" r:id="rId1">
    <sheetNames>
      <sheetName val="外墙砌体"/>
      <sheetName val="内墙砌体"/>
      <sheetName val="不同做法的房间装饰"/>
      <sheetName val="外墙装饰"/>
      <sheetName val="楼梯"/>
      <sheetName val="悬挑板"/>
      <sheetName val="砼墙"/>
      <sheetName val="板"/>
      <sheetName val="柱"/>
      <sheetName val="梁"/>
      <sheetName val="基础梁"/>
      <sheetName val="零星"/>
      <sheetName val="基础"/>
      <sheetName val="桩承台定额土方量"/>
      <sheetName val="手工计算"/>
      <sheetName val="钻孔桩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47.xml><?xml version="1.0" encoding="utf-8"?>
<externalLink xmlns="http://schemas.openxmlformats.org/spreadsheetml/2006/main">
  <externalBook xmlns:r="http://schemas.openxmlformats.org/officeDocument/2006/relationships" r:id="rId1">
    <sheetNames>
      <sheetName val="8"/>
      <sheetName val="9"/>
      <sheetName val="10"/>
      <sheetName val="11"/>
      <sheetName val="12"/>
      <sheetName val="13"/>
      <sheetName val="14"/>
      <sheetName val="15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8"/>
      <sheetName val="29"/>
      <sheetName val="30"/>
      <sheetName val="31"/>
      <sheetName val="32"/>
      <sheetName val="33"/>
      <sheetName val="34"/>
      <sheetName val="35"/>
      <sheetName val="36"/>
      <sheetName val="37"/>
      <sheetName val="38"/>
      <sheetName val="39"/>
      <sheetName val="40"/>
      <sheetName val="41"/>
      <sheetName val="42"/>
      <sheetName val="43"/>
      <sheetName val="44"/>
      <sheetName val="45"/>
      <sheetName val="46"/>
      <sheetName val="47"/>
      <sheetName val="48"/>
      <sheetName val="49"/>
      <sheetName val="50"/>
      <sheetName val="51"/>
      <sheetName val="52"/>
      <sheetName val="53"/>
      <sheetName val="54"/>
      <sheetName val="55"/>
      <sheetName val="56"/>
      <sheetName val="57"/>
      <sheetName val="58"/>
      <sheetName val="59"/>
      <sheetName val="60"/>
      <sheetName val="61"/>
      <sheetName val="62"/>
      <sheetName val="63"/>
      <sheetName val="64"/>
      <sheetName val="65"/>
      <sheetName val="66"/>
      <sheetName val="67"/>
      <sheetName val="68"/>
      <sheetName val="69"/>
      <sheetName val="70"/>
      <sheetName val="71"/>
      <sheetName val="72"/>
      <sheetName val="73"/>
      <sheetName val="74"/>
      <sheetName val="75"/>
      <sheetName val="76"/>
      <sheetName val="78"/>
      <sheetName val="79"/>
      <sheetName val="80"/>
      <sheetName val="81"/>
      <sheetName val="82"/>
      <sheetName val="83"/>
      <sheetName val="85"/>
      <sheetName val="86"/>
      <sheetName val="87"/>
      <sheetName val="88"/>
      <sheetName val="89"/>
      <sheetName val="90"/>
      <sheetName val="91"/>
      <sheetName val="92"/>
      <sheetName val="93"/>
      <sheetName val="94"/>
      <sheetName val="95"/>
      <sheetName val="96"/>
      <sheetName val="97"/>
      <sheetName val="98"/>
      <sheetName val="99"/>
      <sheetName val="100"/>
      <sheetName val="101"/>
      <sheetName val="102"/>
      <sheetName val="103"/>
      <sheetName val="104"/>
      <sheetName val="配置单"/>
      <sheetName val="门窗表"/>
      <sheetName val="分类汇总表"/>
      <sheetName val="分栋汇总表"/>
      <sheetName val="报价说明"/>
      <sheetName val="目录"/>
      <sheetName val="封面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</sheetDataSet>
  </externalBook>
</externalLink>
</file>

<file path=xl/externalLinks/externalLink48.xml><?xml version="1.0" encoding="utf-8"?>
<externalLink xmlns="http://schemas.openxmlformats.org/spreadsheetml/2006/main">
  <externalBook xmlns:r="http://schemas.openxmlformats.org/officeDocument/2006/relationships" r:id="rId1">
    <sheetNames>
      <sheetName val="汇总"/>
      <sheetName val="PKM"/>
      <sheetName val="GDC"/>
      <sheetName val="SXC"/>
      <sheetName val="NKXC"/>
      <sheetName val="PKC"/>
      <sheetName val="BYC"/>
      <sheetName val="MQ"/>
      <sheetName val="GS"/>
      <sheetName val="SC"/>
      <sheetName val="工程量"/>
      <sheetName val="材料表"/>
      <sheetName val="材料损耗(不打印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9.xml><?xml version="1.0" encoding="utf-8"?>
<externalLink xmlns="http://schemas.openxmlformats.org/spreadsheetml/2006/main">
  <externalBook xmlns:r="http://schemas.openxmlformats.org/officeDocument/2006/relationships" r:id="rId1">
    <sheetNames>
      <sheetName val="7"/>
      <sheetName val="投标材料清单 "/>
      <sheetName val="装饰汇总"/>
      <sheetName val="1"/>
      <sheetName val="2"/>
      <sheetName val="3"/>
      <sheetName val="4"/>
      <sheetName val="5"/>
      <sheetName val="6"/>
      <sheetName val="8"/>
      <sheetName val="单价"/>
      <sheetName val="材料汇总"/>
      <sheetName val="面积合计（藏）"/>
      <sheetName val="用量分摊(藏）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21"/>
      <sheetName val="22"/>
      <sheetName val="24"/>
      <sheetName val="Module3"/>
      <sheetName val="Module2"/>
      <sheetName val="Module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50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工程汇总表"/>
      <sheetName val="清单-总"/>
      <sheetName val="措施费总表－总"/>
      <sheetName val="其它项目总表－总"/>
      <sheetName val="单项工程汇总表"/>
      <sheetName val="分部分项单价分析表-总"/>
      <sheetName val="措施项目单价分析表-总"/>
      <sheetName val="主要材料价格表-总"/>
      <sheetName val="清单-地下室"/>
      <sheetName val="措施费－单体 (1)"/>
      <sheetName val="其它项目费－单体(1)"/>
      <sheetName val="清单-1栋"/>
      <sheetName val="清单-2栋"/>
      <sheetName val="清单-3栋"/>
      <sheetName val="清单-4栋"/>
      <sheetName val="清单-5栋"/>
      <sheetName val="清单-6栋"/>
      <sheetName val="清单-7栋"/>
      <sheetName val="清单-8栋"/>
      <sheetName val="清单-9栋"/>
      <sheetName val="清单-10栋"/>
      <sheetName val="清单-11栋"/>
      <sheetName val="清单-12栋"/>
      <sheetName val="清单-服务中心"/>
      <sheetName val="清单-市政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51.xml><?xml version="1.0" encoding="utf-8"?>
<externalLink xmlns="http://schemas.openxmlformats.org/spreadsheetml/2006/main">
  <externalBook xmlns:r="http://schemas.openxmlformats.org/officeDocument/2006/relationships" r:id="rId1">
    <sheetNames>
      <sheetName val="表12"/>
      <sheetName val="表13"/>
      <sheetName val="弱电"/>
      <sheetName val="户外照明线管"/>
      <sheetName val="户内照明"/>
      <sheetName val="电力预埋管"/>
      <sheetName val="单方含量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52.xml><?xml version="1.0" encoding="utf-8"?>
<externalLink xmlns="http://schemas.openxmlformats.org/spreadsheetml/2006/main">
  <externalBook xmlns:r="http://schemas.openxmlformats.org/officeDocument/2006/relationships" r:id="rId1">
    <sheetNames>
      <sheetName val="材料"/>
      <sheetName val="主要工程量统计表"/>
      <sheetName val="机械及周转材计划表"/>
      <sheetName val="大型机械使用费"/>
      <sheetName val="主要材料价格表"/>
      <sheetName val="措施费项目计算表"/>
      <sheetName val="现场管理费测算表"/>
      <sheetName val="项目成本汇总表"/>
      <sheetName val="分包"/>
      <sheetName val="主体结构清单"/>
      <sheetName val="过江隧道清单"/>
      <sheetName val="临舍工程量汇总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53.xml><?xml version="1.0" encoding="utf-8"?>
<externalLink xmlns="http://schemas.openxmlformats.org/spreadsheetml/2006/main">
  <externalBook xmlns:r="http://schemas.openxmlformats.org/officeDocument/2006/relationships" r:id="rId1">
    <sheetNames>
      <sheetName val="B3板"/>
      <sheetName val="B4板"/>
      <sheetName val="B4零星"/>
      <sheetName val="柱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54.xml><?xml version="1.0" encoding="utf-8"?>
<externalLink xmlns="http://schemas.openxmlformats.org/spreadsheetml/2006/main">
  <externalBook xmlns:r="http://schemas.openxmlformats.org/officeDocument/2006/relationships" r:id="rId1">
    <sheetNames>
      <sheetName val="外墙砌体"/>
      <sheetName val="内墙砌体"/>
      <sheetName val="不同做法的房间装饰"/>
      <sheetName val="外墙装饰"/>
      <sheetName val="楼梯"/>
      <sheetName val="悬挑板"/>
      <sheetName val="砼墙"/>
      <sheetName val="板"/>
      <sheetName val="柱"/>
      <sheetName val="梁"/>
      <sheetName val="基础梁"/>
      <sheetName val="零星"/>
      <sheetName val="基础"/>
      <sheetName val="桩承台定额土方量"/>
      <sheetName val="手工计算"/>
      <sheetName val="钻孔桩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55.xml><?xml version="1.0" encoding="utf-8"?>
<externalLink xmlns="http://schemas.openxmlformats.org/spreadsheetml/2006/main">
  <externalBook xmlns:r="http://schemas.openxmlformats.org/officeDocument/2006/relationships" r:id="rId1">
    <sheetNames>
      <sheetName val="门窗表-40"/>
      <sheetName val="门窗表-39"/>
      <sheetName val="单位"/>
      <sheetName val="砌体 (100)"/>
      <sheetName val="砌体"/>
      <sheetName val="窗台"/>
      <sheetName val="二次 (100)"/>
      <sheetName val="二次"/>
      <sheetName val="内墙 (地上)"/>
      <sheetName val="内墙 (地下)"/>
      <sheetName val="计算书-外檐 (2)"/>
      <sheetName val="计算书-外檐"/>
      <sheetName val="计算书 (新)"/>
      <sheetName val="建筑面积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56.xml><?xml version="1.0" encoding="utf-8"?>
<externalLink xmlns="http://schemas.openxmlformats.org/spreadsheetml/2006/main">
  <externalBook xmlns:r="http://schemas.openxmlformats.org/officeDocument/2006/relationships" r:id="rId1">
    <sheetNames>
      <sheetName val="2003年3季度"/>
      <sheetName val="2003年4季度"/>
      <sheetName val="2004年2季度"/>
      <sheetName val="汇总表及手算计算格式 (2)"/>
      <sheetName val="建筑面积  "/>
      <sheetName val="脚手架"/>
      <sheetName val="　桩(根据桩纪录计算)"/>
      <sheetName val="　桩(根据桩纪录结合图纸计算) "/>
      <sheetName val="基础梁 "/>
      <sheetName val="三桩承台"/>
      <sheetName val="桩承台"/>
      <sheetName val="楼梯 "/>
      <sheetName val="砼墙"/>
      <sheetName val="板"/>
      <sheetName val="梁"/>
      <sheetName val="柱"/>
      <sheetName val="零星砼,砌体"/>
      <sheetName val="地下室防水计算式"/>
      <sheetName val="汇总表及手算计算格式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57.xml><?xml version="1.0" encoding="utf-8"?>
<externalLink xmlns="http://schemas.openxmlformats.org/spreadsheetml/2006/main">
  <externalBook xmlns:r="http://schemas.openxmlformats.org/officeDocument/2006/relationships" r:id="rId1">
    <sheetNames>
      <sheetName val="预算总表"/>
      <sheetName val="预算明细"/>
      <sheetName val="预算制作"/>
      <sheetName val="项目分类"/>
      <sheetName val="地面工程"/>
      <sheetName val="墙面工程"/>
      <sheetName val="顶面工程"/>
      <sheetName val="门窗工程"/>
      <sheetName val="水电工程"/>
      <sheetName val="拆除工程"/>
      <sheetName val="制作项目"/>
      <sheetName val="其他工程"/>
      <sheetName val="购买主材"/>
      <sheetName val="基础项目"/>
      <sheetName val="内围地梁钢筋说明"/>
      <sheetName val="分部分项工程量清单"/>
      <sheetName val="措施项目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58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汇总表"/>
      <sheetName val="计算表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9.xml><?xml version="1.0" encoding="utf-8"?>
<externalLink xmlns="http://schemas.openxmlformats.org/spreadsheetml/2006/main">
  <externalBook xmlns:r="http://schemas.openxmlformats.org/officeDocument/2006/relationships" r:id="rId1">
    <sheetNames>
      <sheetName val="预制管桩"/>
      <sheetName val="桩承台"/>
      <sheetName val="基础梁"/>
      <sheetName val="柱"/>
      <sheetName val="剪力墙"/>
      <sheetName val="框架梁"/>
      <sheetName val="屋架梁"/>
      <sheetName val="楼板"/>
      <sheetName val="屋顶水池"/>
      <sheetName val="零星项目"/>
      <sheetName val="楼梯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编制说明"/>
      <sheetName val="工程总价表"/>
      <sheetName val="装饰部分"/>
      <sheetName val="安装部分"/>
      <sheetName val="、"/>
      <sheetName val="地梁"/>
      <sheetName val="承台(砖模) "/>
      <sheetName val="柱"/>
      <sheetName val="人工费"/>
      <sheetName val="汇总"/>
      <sheetName val="首层大堂室内装修"/>
      <sheetName val="商场室内装修"/>
      <sheetName val="材料费"/>
      <sheetName val="6~8楼标准层(一层)室内装修"/>
      <sheetName val="9~17楼标准层(一层)室内装修"/>
      <sheetName val="6~17楼标准层(一层)电气安装"/>
      <sheetName val="5，18~20楼室内装修"/>
      <sheetName val="5，18~20楼室内电气安装"/>
      <sheetName val="#REF!"/>
      <sheetName val="基础项目"/>
      <sheetName val="工程报价汇总表"/>
      <sheetName val="工程量清单报价汇总表"/>
      <sheetName val="学生宿舍C8"/>
      <sheetName val="学生宿舍C9"/>
      <sheetName val="学生宿舍C10"/>
      <sheetName val="学生宿舍C11"/>
      <sheetName val="学生宿舍C12"/>
      <sheetName val="学生宿舍C13"/>
      <sheetName val="学生宿舍C14"/>
      <sheetName val="第二学生食堂C24"/>
      <sheetName val="会堂及教师活动中心"/>
      <sheetName val="艺术楼"/>
      <sheetName val="学术交流中心及外国专家楼"/>
      <sheetName val="校行政办公楼"/>
      <sheetName val="院系办公楼"/>
      <sheetName val="图书馆"/>
      <sheetName val="广外二期清单汇总表"/>
      <sheetName val="合价汇总表"/>
      <sheetName val="总包服务管理协调配合费"/>
      <sheetName val="工程预留金"/>
      <sheetName val="建筑及装饰装修工程主要材料报价表"/>
      <sheetName val="甲招乙供材料表"/>
      <sheetName val="暂定主材价格表"/>
      <sheetName val="单合价分析表"/>
      <sheetName val="自定材料价"/>
      <sheetName val="#REF"/>
      <sheetName val="分部分项工程量清单计价表"/>
      <sheetName val="21"/>
      <sheetName val="板房区目标成本"/>
      <sheetName val="单位"/>
      <sheetName val="清单汇总"/>
      <sheetName val="单位库"/>
      <sheetName val="付款进度表"/>
      <sheetName val="弱电"/>
      <sheetName val="强电过路砼保护管 "/>
      <sheetName val="Sheet1"/>
      <sheetName val="汇总表"/>
      <sheetName val="承台(木模)"/>
      <sheetName val="基础梁"/>
      <sheetName val="梁"/>
      <sheetName val="板"/>
      <sheetName val="砖墙表"/>
      <sheetName val="门窗表"/>
      <sheetName val="4301.2004ch"/>
      <sheetName val="5201.2004"/>
      <sheetName val="城花营销费用"/>
      <sheetName val="预算执行情况 (2)"/>
      <sheetName val="大表2004"/>
      <sheetName val="预算执行情况"/>
      <sheetName val="城花费用明细新"/>
      <sheetName val="城花营销费用预算"/>
      <sheetName val="大表"/>
      <sheetName val="11-12"/>
      <sheetName val="4301"/>
      <sheetName val="比较"/>
      <sheetName val="工程量计算书"/>
      <sheetName val="建筑面积 "/>
      <sheetName val="22"/>
      <sheetName val="24"/>
      <sheetName val="Module3"/>
      <sheetName val="Module2"/>
      <sheetName val="Module1"/>
      <sheetName val="块料名称"/>
      <sheetName val="钻（冲）孔桩灌注桩施工资料汇总表"/>
      <sheetName val="水泥土搅拌桩施工记录汇总表"/>
      <sheetName val="Sheet3"/>
      <sheetName val="Sheet2"/>
      <sheetName val="钻（冲）孔桩成孔施工记录"/>
      <sheetName val="幕墙"/>
      <sheetName val="附表1"/>
      <sheetName val="方格网算土方表"/>
      <sheetName val="06 土建装饰定额"/>
      <sheetName val="06定额"/>
      <sheetName val="预算书"/>
      <sheetName val="梁墙"/>
      <sheetName val="承台"/>
      <sheetName val="承台1"/>
      <sheetName val="升级说明"/>
      <sheetName val="地砖"/>
      <sheetName val="预结算注意事项"/>
      <sheetName val="剪力墙1"/>
      <sheetName val="地下室板"/>
      <sheetName val="地下室顶板"/>
      <sheetName val="门窗工程"/>
      <sheetName val="分层"/>
      <sheetName val="对数表"/>
      <sheetName val="其他"/>
      <sheetName val="钢筋汇总"/>
      <sheetName val="分区汇总表"/>
      <sheetName val="外墙抹灰"/>
      <sheetName val="柱工程"/>
      <sheetName val="柱1"/>
      <sheetName val="西瓦"/>
      <sheetName val="content"/>
      <sheetName val="样板06-8-16"/>
      <sheetName val="面积"/>
      <sheetName val="坐标点"/>
      <sheetName val="锤击桩记录"/>
      <sheetName val="楼梯"/>
      <sheetName val="内抹灰"/>
      <sheetName val="零星"/>
      <sheetName val="墙"/>
      <sheetName val="天棚抹灰"/>
      <sheetName val="天然基础"/>
      <sheetName val="建筑面积"/>
      <sheetName val="综合脚手架"/>
      <sheetName val="梁1"/>
      <sheetName val="楼板"/>
      <sheetName val="定额要求"/>
      <sheetName val="集水井,集水沟"/>
      <sheetName val="地下室柱子"/>
      <sheetName val="顶板梁"/>
      <sheetName val="砖墙"/>
      <sheetName val="内粉"/>
      <sheetName val="屋面板"/>
      <sheetName val="栏杆"/>
      <sheetName val="屋面瓦及平屋面"/>
      <sheetName val="excel"/>
      <sheetName val="使用说明"/>
      <sheetName val="封面"/>
      <sheetName val="计算表"/>
      <sheetName val="常用项目"/>
      <sheetName val="基础T接头"/>
      <sheetName val="5期B栋会所装饰精装修"/>
      <sheetName val="装修部份工程量"/>
      <sheetName val="安装部分工程量"/>
      <sheetName val="安装部分清单"/>
      <sheetName val="装修部份清单"/>
      <sheetName val="内围地梁钢筋说明"/>
      <sheetName val="墙面工程"/>
      <sheetName val="名称"/>
      <sheetName val="土建直接费"/>
      <sheetName val="安装直接费"/>
      <sheetName val="整体措施费"/>
      <sheetName val="其它措施费"/>
      <sheetName val="项目管理费用(土建)"/>
      <sheetName val="项目管理费用(安装)"/>
      <sheetName val="临电临水措施费"/>
      <sheetName val="项目成本汇总"/>
      <sheetName val="目录"/>
      <sheetName val="工程结算工作交接单"/>
      <sheetName val="结算申请报告"/>
      <sheetName val="对账单"/>
      <sheetName val="结算书汇总封面"/>
      <sheetName val="工程量汇总表"/>
      <sheetName val="13#楼"/>
      <sheetName val="13#单价分析表"/>
      <sheetName val="13#楼主材表"/>
      <sheetName val="13#楼型材米重"/>
      <sheetName val="55号楼"/>
      <sheetName val="55#楼单价"/>
      <sheetName val="56号楼"/>
      <sheetName val="56#楼单价"/>
      <sheetName val="57号楼"/>
      <sheetName val="57#楼单价"/>
      <sheetName val="55-57号楼铝板吊顶"/>
      <sheetName val="55-57铝板吊顶单价"/>
      <sheetName val="55-57主材表"/>
      <sheetName val="55-57型材米重"/>
      <sheetName val="58#楼"/>
      <sheetName val="58#楼单价分析表"/>
      <sheetName val="58#楼主材表"/>
      <sheetName val="58#楼型材米重"/>
      <sheetName val="61#楼"/>
      <sheetName val="61#楼单价分析表"/>
      <sheetName val="61主材表"/>
      <sheetName val="61型材米重"/>
      <sheetName val="会所"/>
      <sheetName val="会所单价分析表"/>
      <sheetName val="主材表"/>
      <sheetName val="型材米重"/>
      <sheetName val="门窗计价调价规则"/>
      <sheetName val="门窗主材计算规则"/>
      <sheetName val="门窗单价分析"/>
      <sheetName val="百叶单价分析"/>
      <sheetName val="护栏单价分析"/>
      <sheetName val="栏杆单价分析"/>
      <sheetName val="钢材"/>
      <sheetName val="铝材"/>
      <sheetName val="玻璃"/>
      <sheetName val="五金配件(1)"/>
      <sheetName val="五金配件(2)"/>
      <sheetName val="五金配件(3)"/>
      <sheetName val="补充清单"/>
      <sheetName val="eqpmad2"/>
      <sheetName val="原表模"/>
      <sheetName val="内基梁J~R"/>
      <sheetName val="钢筋模1.1"/>
      <sheetName val="内基梁A~J"/>
      <sheetName val="预算总表"/>
      <sheetName val="预算明细"/>
      <sheetName val="松下成品柜"/>
      <sheetName val="整体厨房"/>
      <sheetName val="预算制作明细"/>
      <sheetName val="辅材组成"/>
      <sheetName val="人工组成"/>
      <sheetName val="辅材统计"/>
      <sheetName val="主材统计"/>
      <sheetName val="成本分析表"/>
      <sheetName val="管理费用"/>
      <sheetName val="Template"/>
      <sheetName val="XLR_NoRangeSheet"/>
      <sheetName val="LC01 (2)"/>
      <sheetName val="型材线密度表"/>
      <sheetName val="铝材表面处理"/>
      <sheetName val="密封胶"/>
      <sheetName val="附件"/>
      <sheetName val="LC01"/>
      <sheetName val="上悬67"/>
      <sheetName val="推拉05"/>
      <sheetName val="平开门"/>
      <sheetName val="门连窗"/>
      <sheetName val="推拉门"/>
      <sheetName val="地弹簧门(无框)"/>
      <sheetName val="地弹簧门(有框)"/>
      <sheetName val="LC32"/>
      <sheetName val="LC32a"/>
      <sheetName val="TLC01"/>
      <sheetName val="LM01a"/>
      <sheetName val="LM01b"/>
      <sheetName val="TLM01a"/>
      <sheetName val="TLM01b"/>
      <sheetName val="TLM01c"/>
      <sheetName val="DHM01"/>
      <sheetName val="DYM01"/>
      <sheetName val="结算封面"/>
      <sheetName val="结算书汇总表"/>
      <sheetName val="结算书计价清单"/>
      <sheetName val="计算明细表"/>
      <sheetName val="CDKOHS"/>
      <sheetName val="投标报价表"/>
      <sheetName val="报价要求"/>
      <sheetName val="总汇总表"/>
      <sheetName val="装修工程汇总表"/>
      <sheetName val="16栋01户型"/>
      <sheetName val="11栋首层大堂及电梯厅"/>
      <sheetName val="11栋标准层电梯厅 "/>
      <sheetName val="12栋首层大堂及电梯厅"/>
      <sheetName val="12栋标准层电梯厅"/>
      <sheetName val="辅助表(16F)"/>
      <sheetName val="辅助表(11大堂)"/>
      <sheetName val="辅助表(12大堂)"/>
      <sheetName val="12栋L户型装修"/>
      <sheetName val="16栋A户型装修 "/>
      <sheetName val="12栋L户型装饰装修工程主材价格表"/>
      <sheetName val="16栋A户型装饰装修工程主材价格表"/>
      <sheetName val="安装工程汇总表"/>
      <sheetName val="12#L户型安装"/>
      <sheetName val="A16#A户型安装"/>
      <sheetName val="开关插座（B)"/>
      <sheetName val="灯具(B)"/>
      <sheetName val="灯饰比价表（B)"/>
      <sheetName val="五金及卫浴(B）"/>
      <sheetName val="厨房电器"/>
      <sheetName val="灯具、电器(D）"/>
      <sheetName val="D2-统装"/>
      <sheetName val="报价说明"/>
      <sheetName val="P组团装修"/>
      <sheetName val="P组团样板房园建"/>
      <sheetName val="独栋给排水"/>
      <sheetName val="独栋电气"/>
      <sheetName val="主材暂定价"/>
      <sheetName val="合同清单"/>
      <sheetName val="C1"/>
      <sheetName val="C2"/>
      <sheetName val="C3改"/>
      <sheetName val="C3"/>
      <sheetName val="C4改"/>
      <sheetName val="C4"/>
      <sheetName val="C5"/>
      <sheetName val="C5&quot;"/>
      <sheetName val="C10"/>
      <sheetName val="C11"/>
      <sheetName val="C12"/>
      <sheetName val="C13"/>
      <sheetName val="C14"/>
      <sheetName val="C15"/>
      <sheetName val="C16"/>
      <sheetName val="C17"/>
      <sheetName val="C18"/>
      <sheetName val="C19"/>
      <sheetName val="C20"/>
      <sheetName val="C21"/>
      <sheetName val="C22"/>
      <sheetName val="C23"/>
      <sheetName val="C24"/>
      <sheetName val="C25改"/>
      <sheetName val="C25"/>
      <sheetName val="C26改"/>
      <sheetName val="C26"/>
      <sheetName val="C27"/>
      <sheetName val="C28"/>
      <sheetName val="C29"/>
      <sheetName val="C30"/>
      <sheetName val="C31"/>
      <sheetName val="C32"/>
      <sheetName val="C33"/>
      <sheetName val="C34"/>
      <sheetName val="C35"/>
      <sheetName val="C37"/>
      <sheetName val="C38"/>
      <sheetName val="C39"/>
      <sheetName val="C40"/>
      <sheetName val="C41"/>
      <sheetName val="C42"/>
      <sheetName val="C43"/>
      <sheetName val="C44"/>
      <sheetName val="C45"/>
      <sheetName val="C46改"/>
      <sheetName val="C46"/>
      <sheetName val="C47"/>
      <sheetName val="LC0615A"/>
      <sheetName val="LC0615"/>
      <sheetName val="LMC2124"/>
      <sheetName val="LM49"/>
      <sheetName val="LM1"/>
      <sheetName val="LM2"/>
      <sheetName val="LM3"/>
      <sheetName val="LM5"/>
      <sheetName val="钢结构"/>
      <sheetName val="建筑汇总表"/>
      <sheetName val="地花 天花"/>
      <sheetName val="外墙块料"/>
      <sheetName val="外墙装饰工程量"/>
      <sheetName val="内、外墙挂网"/>
      <sheetName val="内墙抹灰、油漆、面砖"/>
      <sheetName val="内墙面"/>
      <sheetName val=" 柱"/>
      <sheetName val="屋面防水和卫生间防水"/>
      <sheetName val="卫生间"/>
      <sheetName val="天棚、楼地面（初）"/>
      <sheetName val="柱面砖"/>
      <sheetName val="楼梯栏杆及底座抛光砖"/>
      <sheetName val="楼梯栏杆及底座及花岗石"/>
      <sheetName val="钢结构计算表"/>
      <sheetName val="其他工程"/>
      <sheetName val="其它"/>
      <sheetName val="门槛"/>
      <sheetName val="门窗面积计量"/>
      <sheetName val="女儿墙"/>
      <sheetName val="楼梯抛光砖侧面"/>
      <sheetName val="夹层楼地面"/>
      <sheetName val="设备用房间ICI及踢脚线"/>
      <sheetName val="办公室ICI及踢脚线"/>
      <sheetName val="卫生间150X300瓷砖"/>
      <sheetName val="楼梯间天棚乳胶漆"/>
      <sheetName val="20宽填胶缝与25宽不锈钢装饰线"/>
      <sheetName val="门厅墙身."/>
      <sheetName val="换11台阶"/>
      <sheetName val="排水沟"/>
      <sheetName val="花岗石地面"/>
      <sheetName val="增加窗部份."/>
      <sheetName val="门窗."/>
      <sheetName val="5+7"/>
      <sheetName val="桩"/>
      <sheetName val="14+14.1柱"/>
      <sheetName val="15梁砼"/>
      <sheetName val="16+18"/>
      <sheetName val="7+17小型构件"/>
      <sheetName val="建筑零星 (2)"/>
      <sheetName val="19"/>
      <sheetName val="场地平整"/>
      <sheetName val="土方工程"/>
      <sheetName val="回填石粉"/>
      <sheetName val="内外墙挂网"/>
      <sheetName val="梁墙挂网"/>
      <sheetName val="屋面防水"/>
      <sheetName val="乳胶漆"/>
      <sheetName val="卫生间墙身-首层门厅墙身"/>
      <sheetName val="不锈钢栏杆"/>
      <sheetName val="卫生间地面-墙身-走道阳台防水-卫生间陶粒砼."/>
      <sheetName val="卫生间隔断-大理石洗手台-玻璃镜-蹲位. (2)"/>
      <sheetName val="卫生间隔断-大理石洗手台-玻璃镜-蹲位."/>
      <sheetName val="抛光砖(600×600)."/>
      <sheetName val="预埋件."/>
      <sheetName val="楼梯面层抛光砖(600×600)."/>
      <sheetName val="雨棚"/>
      <sheetName val="封面2"/>
      <sheetName val="清单"/>
      <sheetName val="结构工程量总表"/>
      <sheetName val="平整场地、三七灰土"/>
      <sheetName val="挖土方及回填土"/>
      <sheetName val="垫层"/>
      <sheetName val="基础"/>
      <sheetName val="地下室挡土墙、底板"/>
      <sheetName val="砼楼梯"/>
      <sheetName val="砼构件"/>
      <sheetName val="预制构件"/>
      <sheetName val="坡道散水"/>
      <sheetName val="钢网铺设"/>
      <sheetName val="砖基础"/>
      <sheetName val="零星砌体"/>
      <sheetName val="复核灰砂砖"/>
      <sheetName val="复核空心砖"/>
      <sheetName val="防水、泡沫板"/>
      <sheetName val="预埋铁件、植筋"/>
      <sheetName val="场ര혁_x000c_"/>
      <sheetName val=""/>
      <sheetName val="石材购买量统计"/>
      <sheetName val="场ര혁_x005f_x000c_"/>
      <sheetName val="场ര혁_x005f_x005f_x005f_x000c_"/>
      <sheetName val="场ര혁_x005f_x005f_x005f_x005f_x005f_x005f_x005f_x000c_"/>
      <sheetName val="1.工程预结算内部审核备忘"/>
      <sheetName val="2.竣工结算造价协议清单"/>
      <sheetName val="3.甲方结算审核书"/>
      <sheetName val="4.结算审核汇总表"/>
      <sheetName val="中轴园建"/>
      <sheetName val="中轴安装"/>
      <sheetName val="中轴入口分段园建"/>
      <sheetName val="中轴入口分段安装"/>
      <sheetName val="北二期园建"/>
      <sheetName val="北二期园建 (2)"/>
      <sheetName val="北二期安装"/>
      <sheetName val="北二期园建 (1)"/>
      <sheetName val="季华路改造"/>
      <sheetName val="N11展示区园建"/>
      <sheetName val="N11展示区安装"/>
      <sheetName val="签证汇总表"/>
      <sheetName val="签证明细表"/>
      <sheetName val="单价分析"/>
      <sheetName val="场ര혁_x005f_x005f_x005f_x005f_x005f_x005f_x005f_x005f_x00"/>
      <sheetName val="场ര혁_x005f_x005f_x005f_x005f_x00"/>
      <sheetName val="Macro1"/>
      <sheetName val="建筑面积表"/>
      <sheetName val="三、五、七期地下室电气安装部分"/>
      <sheetName val="三、五、七期地下室给排水安装部分"/>
      <sheetName val="三期多层电气安装部分"/>
      <sheetName val="三期多层给排水安装部分"/>
      <sheetName val="三期高层电气安装部分"/>
      <sheetName val="三期高层给排水安装部分"/>
      <sheetName val="五、七期高层电气安装部分"/>
      <sheetName val="五、七期高层给排水安装部分"/>
      <sheetName val="三期63座电气安装部分"/>
      <sheetName val="三期63座给排水安装部分"/>
      <sheetName val="过梁"/>
      <sheetName val="砼墙"/>
      <sheetName val="桩承台基础"/>
      <sheetName val="地面、天花"/>
      <sheetName val="内墙抹灰"/>
      <sheetName val="楼梯 "/>
      <sheetName val="零星砼"/>
      <sheetName val="开始(墙体)"/>
      <sheetName val="外墙装饰(标准户形) "/>
      <sheetName val="标准户形(墙体)"/>
      <sheetName val="总工程量(墙体)"/>
      <sheetName val="内墙190"/>
      <sheetName val="分户墙190"/>
      <sheetName val="外墙装饰"/>
      <sheetName val="总工程量(墙体) (2)"/>
      <sheetName val="结算汇总"/>
      <sheetName val="签证汇总"/>
      <sheetName val="签证清单"/>
      <sheetName val="造价汇总"/>
      <sheetName val="B1-3复式"/>
      <sheetName val="H1-201小高"/>
      <sheetName val="00000000"/>
      <sheetName val="1#楼"/>
      <sheetName val="1#楼单价分析表"/>
      <sheetName val="1#楼主材表"/>
      <sheetName val="1#楼型材米重"/>
      <sheetName val="规划指标"/>
      <sheetName val="给排水工程量计算书"/>
      <sheetName val="申报汇总表"/>
      <sheetName val="累计材料供应清单"/>
      <sheetName val="甲供材料款申请表"/>
      <sheetName val="B地块01&amp;02清单"/>
      <sheetName val="B地块03&amp;06清单"/>
      <sheetName val="B地块公共部位清单"/>
      <sheetName val="单方分析"/>
      <sheetName val="住宅电气"/>
      <sheetName val="塔楼给排水"/>
      <sheetName val="商业电气"/>
      <sheetName val="商铺给排水"/>
      <sheetName val="施工参考单价报价表"/>
      <sheetName val="其它工作项目报价清单"/>
      <sheetName val="甲指乙供材料报价表"/>
      <sheetName val="土建工程综合单价表"/>
      <sheetName val="土建工程综合单价组价明细表"/>
      <sheetName val="结算书封面"/>
      <sheetName val="计算书封面"/>
      <sheetName val="结算费用表"/>
      <sheetName val="雨水计算表1"/>
      <sheetName val="雨水计算表2"/>
      <sheetName val="污水计算表1"/>
      <sheetName val="污水计算表2"/>
      <sheetName val="46#楼雨污水计算表"/>
      <sheetName val="46#楼费用计算表"/>
      <sheetName val="暗渠以西人防地库（暂定）"/>
      <sheetName val="工程量计算"/>
      <sheetName val="T1T2T3T4门窗表"/>
      <sheetName val="费率表"/>
      <sheetName val="学生公寓5-9"/>
      <sheetName val="装饰工程汇总表"/>
      <sheetName val="墙柱面挂钢网"/>
      <sheetName val="铸铁格栅盖板、卫生间蹲位"/>
      <sheetName val="陶粒"/>
      <sheetName val="砼电缆沟、地沟"/>
      <sheetName val="变形缝"/>
      <sheetName val="隔热砖、天沟马赛克、广场砖"/>
      <sheetName val="水泥砂浆地面"/>
      <sheetName val="防滑砖300"/>
      <sheetName val="抛光砖600、耐磨砖"/>
      <sheetName val="超微粉抛光砖600"/>
      <sheetName val="零星面贴砖、门槛石"/>
      <sheetName val="块料楼梯面层"/>
      <sheetName val="花岗岩地面"/>
      <sheetName val="花岗岩台阶面"/>
      <sheetName val="块料地脚线"/>
      <sheetName val="砂浆地脚线"/>
      <sheetName val="梯级花岗岩挡水线"/>
      <sheetName val="不锈钢扶手栏杆"/>
      <sheetName val="不锈钢防盗网、格栅"/>
      <sheetName val="墙柱面一般抹灰"/>
      <sheetName val="235×52釉面砖"/>
      <sheetName val="200×300面砖"/>
      <sheetName val="石材窗台板"/>
      <sheetName val="油漆"/>
      <sheetName val="天棚吊顶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</sheetDataSet>
  </externalBook>
</externalLink>
</file>

<file path=xl/externalLinks/externalLink60.xml><?xml version="1.0" encoding="utf-8"?>
<externalLink xmlns="http://schemas.openxmlformats.org/spreadsheetml/2006/main">
  <externalBook xmlns:r="http://schemas.openxmlformats.org/officeDocument/2006/relationships" r:id="rId1">
    <sheetNames>
      <sheetName val="计算说明"/>
      <sheetName val="S2桩基础"/>
      <sheetName val="S2基础梁"/>
      <sheetName val="S2柱"/>
      <sheetName val="S2直梁"/>
      <sheetName val="S2楼板"/>
      <sheetName val="S2楼梯"/>
      <sheetName val="S2构造柱"/>
      <sheetName val="S2挑檐"/>
      <sheetName val="S2反檐"/>
      <sheetName val="S2过梁"/>
      <sheetName val="S2门窗"/>
      <sheetName val="S2外砖墙"/>
      <sheetName val="S2内砖墙"/>
      <sheetName val="S2零星"/>
      <sheetName val="S2室内墙面批挡"/>
      <sheetName val="S2屋面"/>
      <sheetName val="外墙 "/>
      <sheetName val="限定品牌及封样材料清单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61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（二项目）"/>
      <sheetName val="中国铁建˙领悦花园----工程量清单"/>
      <sheetName val="中国铁建˙花语岭南项目----封面 "/>
      <sheetName val="中国铁建˙花语岭南----编制说明"/>
      <sheetName val="中国铁建˙花语岭南----汇总表"/>
      <sheetName val="中国铁建˙花语岭南----工程量清单"/>
      <sheetName val="中国铁建˙花语岭南----智能化工程品牌表"/>
      <sheetName val="中国铁建˙凤雨潮鸣项目-封面 "/>
      <sheetName val="中国铁建˙凤语潮鸣-编制说明"/>
      <sheetName val="中国铁建˙凤语潮鸣----汇总表"/>
      <sheetName val="中国铁建˙凤语潮鸣----工程量清单"/>
      <sheetName val="中国铁建˙凤语潮鸣----智能化工程品牌表"/>
      <sheetName val="建筑面积-隐藏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62.xml><?xml version="1.0" encoding="utf-8"?>
<externalLink xmlns="http://schemas.openxmlformats.org/spreadsheetml/2006/main">
  <externalBook xmlns:r="http://schemas.openxmlformats.org/officeDocument/2006/relationships" r:id="rId1">
    <sheetNames>
      <sheetName val="招标控制价封面"/>
      <sheetName val="招标控制价编制说明"/>
      <sheetName val="招标控制价"/>
    </sheetNames>
    <sheetDataSet>
      <sheetData sheetId="0"/>
      <sheetData sheetId="1"/>
      <sheetData sheetId="2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装饰部分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装修材料费"/>
      <sheetName val="甲供材料表"/>
      <sheetName val="汇总表"/>
      <sheetName val="地下一层商场室内装修"/>
      <sheetName val="一.二层商场室内装修 "/>
      <sheetName val="独立柱"/>
      <sheetName val="栏杆"/>
      <sheetName val="室外天花吊顶"/>
      <sheetName val="三层商场室内装修"/>
      <sheetName val="四层商场室内装修"/>
      <sheetName val="南塔首层大堂"/>
      <sheetName val="装饰部分"/>
      <sheetName val="XLR_NoRangeShe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装修材料费"/>
      <sheetName val="甲供材料表"/>
      <sheetName val="汇总表"/>
      <sheetName val="地下一层商场室内装修"/>
      <sheetName val="一.二层商场室内装修 "/>
      <sheetName val="独立柱"/>
      <sheetName val="栏杆"/>
      <sheetName val="室外天花吊顶"/>
      <sheetName val="三层商场室内装修"/>
      <sheetName val="四层商场室内装修"/>
      <sheetName val="南塔首层大堂"/>
      <sheetName val="装饰部分"/>
      <sheetName val="XLR_NoRangeSheet"/>
      <sheetName val="人工费"/>
      <sheetName val="#REF!"/>
      <sheetName val="材料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G10"/>
  <sheetViews>
    <sheetView showGridLines="0" view="pageBreakPreview" zoomScale="85" zoomScaleNormal="100" workbookViewId="0">
      <selection activeCell="L3" sqref="L3"/>
    </sheetView>
  </sheetViews>
  <sheetFormatPr defaultColWidth="7.875" defaultRowHeight="11.25" outlineLevelCol="6"/>
  <cols>
    <col min="1" max="1" width="15.3166666666667" style="65" customWidth="1"/>
    <col min="2" max="2" width="2.19166666666667" style="65" customWidth="1"/>
    <col min="3" max="3" width="18.9583333333333" style="65" customWidth="1"/>
    <col min="4" max="4" width="9.475" style="65" customWidth="1"/>
    <col min="5" max="5" width="32.0583333333333" style="65" customWidth="1"/>
    <col min="6" max="6" width="5.29166666666667" style="65" customWidth="1"/>
    <col min="7" max="7" width="23.7666666666667" style="65" customWidth="1"/>
    <col min="8" max="16384" width="7.875" style="65"/>
  </cols>
  <sheetData>
    <row r="1" ht="127.5" customHeight="1" spans="1:7">
      <c r="A1" s="66"/>
      <c r="B1" s="66"/>
      <c r="C1" s="67" t="s">
        <v>0</v>
      </c>
      <c r="D1" s="67"/>
      <c r="E1" s="67"/>
      <c r="F1" s="67"/>
      <c r="G1" s="68" t="s">
        <v>1</v>
      </c>
    </row>
    <row r="2" ht="60" customHeight="1" spans="1:7">
      <c r="A2" s="69" t="s">
        <v>2</v>
      </c>
      <c r="B2" s="69"/>
      <c r="C2" s="69"/>
      <c r="D2" s="69"/>
      <c r="E2" s="69"/>
      <c r="F2" s="69"/>
      <c r="G2" s="69"/>
    </row>
    <row r="3" ht="237" customHeight="1" spans="1:7">
      <c r="A3" s="69"/>
      <c r="B3" s="69"/>
      <c r="C3" s="69"/>
      <c r="D3" s="69"/>
      <c r="E3" s="69"/>
      <c r="F3" s="69"/>
      <c r="G3" s="69"/>
    </row>
    <row r="4" ht="60" customHeight="1" spans="1:7">
      <c r="A4" s="70"/>
      <c r="B4" s="71" t="s">
        <v>3</v>
      </c>
      <c r="C4" s="71"/>
      <c r="D4" s="72" t="s">
        <v>4</v>
      </c>
      <c r="E4" s="72"/>
      <c r="F4" s="70"/>
      <c r="G4" s="70"/>
    </row>
    <row r="5" ht="36" customHeight="1" spans="1:7">
      <c r="A5" s="70"/>
      <c r="B5" s="73"/>
      <c r="C5" s="73"/>
      <c r="D5" s="74" t="s">
        <v>5</v>
      </c>
      <c r="E5" s="74"/>
      <c r="F5" s="70"/>
      <c r="G5" s="70"/>
    </row>
    <row r="6" ht="60.75" customHeight="1" spans="1:7">
      <c r="A6" s="70"/>
      <c r="B6" s="71" t="s">
        <v>6</v>
      </c>
      <c r="C6" s="71"/>
      <c r="D6" s="72"/>
      <c r="E6" s="72"/>
      <c r="F6" s="70"/>
      <c r="G6" s="70"/>
    </row>
    <row r="7" ht="36" customHeight="1" spans="1:7">
      <c r="A7" s="70"/>
      <c r="B7" s="75"/>
      <c r="C7" s="75"/>
      <c r="D7" s="74" t="s">
        <v>5</v>
      </c>
      <c r="E7" s="74"/>
      <c r="F7" s="75"/>
      <c r="G7" s="75"/>
    </row>
    <row r="8" ht="69.75" customHeight="1" spans="1:7">
      <c r="A8" s="70"/>
      <c r="B8" s="76"/>
      <c r="C8" s="76"/>
      <c r="D8" s="71" t="s">
        <v>7</v>
      </c>
      <c r="E8" s="71"/>
      <c r="F8" s="70"/>
      <c r="G8" s="70"/>
    </row>
    <row r="9" ht="21" customHeight="1" spans="1:7">
      <c r="A9" s="70"/>
      <c r="B9" s="76"/>
      <c r="C9" s="76"/>
      <c r="D9" s="77"/>
      <c r="E9" s="77"/>
      <c r="F9" s="78"/>
      <c r="G9" s="78"/>
    </row>
    <row r="10" ht="18" customHeight="1" spans="1:7">
      <c r="A10" s="66"/>
      <c r="B10" s="66"/>
      <c r="C10" s="75"/>
      <c r="D10" s="75"/>
      <c r="E10" s="75"/>
      <c r="F10" s="75"/>
      <c r="G10" s="79"/>
    </row>
  </sheetData>
  <mergeCells count="23">
    <mergeCell ref="A1:B1"/>
    <mergeCell ref="C1:F1"/>
    <mergeCell ref="A2:G2"/>
    <mergeCell ref="A3:G3"/>
    <mergeCell ref="B4:C4"/>
    <mergeCell ref="D4:E4"/>
    <mergeCell ref="F4:G4"/>
    <mergeCell ref="B5:C5"/>
    <mergeCell ref="D5:E5"/>
    <mergeCell ref="F5:G5"/>
    <mergeCell ref="B6:C6"/>
    <mergeCell ref="D6:E6"/>
    <mergeCell ref="F6:G6"/>
    <mergeCell ref="B7:C7"/>
    <mergeCell ref="D7:E7"/>
    <mergeCell ref="F7:G7"/>
    <mergeCell ref="B8:C8"/>
    <mergeCell ref="D8:E8"/>
    <mergeCell ref="F8:G8"/>
    <mergeCell ref="B9:C9"/>
    <mergeCell ref="F9:G9"/>
    <mergeCell ref="A10:B10"/>
    <mergeCell ref="C10:F10"/>
  </mergeCells>
  <printOptions horizontalCentered="1"/>
  <pageMargins left="0.116416666666667" right="0.116416666666667" top="0.59375" bottom="0" header="0.59375" footer="0"/>
  <pageSetup paperSize="9" scale="93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B983027"/>
  <sheetViews>
    <sheetView view="pageBreakPreview" zoomScaleNormal="100" workbookViewId="0">
      <selection activeCell="B9" sqref="B9"/>
    </sheetView>
  </sheetViews>
  <sheetFormatPr defaultColWidth="9" defaultRowHeight="15.75" outlineLevelCol="1"/>
  <cols>
    <col min="1" max="1" width="5.125" style="53" customWidth="1"/>
    <col min="2" max="2" width="75.5" style="53" customWidth="1"/>
    <col min="3" max="16384" width="9" style="54"/>
  </cols>
  <sheetData>
    <row r="1" ht="27" customHeight="1" spans="1:2">
      <c r="A1" s="55" t="s">
        <v>8</v>
      </c>
      <c r="B1" s="56"/>
    </row>
    <row r="2" ht="24" customHeight="1" spans="1:2">
      <c r="A2" s="57" t="s">
        <v>9</v>
      </c>
      <c r="B2" s="58" t="s">
        <v>10</v>
      </c>
    </row>
    <row r="3" ht="21" customHeight="1" spans="1:2">
      <c r="A3" s="59" t="s">
        <v>11</v>
      </c>
      <c r="B3" s="60" t="s">
        <v>12</v>
      </c>
    </row>
    <row r="4" ht="21" customHeight="1" spans="1:2">
      <c r="A4" s="59" t="s">
        <v>13</v>
      </c>
      <c r="B4" s="60" t="s">
        <v>14</v>
      </c>
    </row>
    <row r="5" ht="21" customHeight="1" spans="1:2">
      <c r="A5" s="59" t="s">
        <v>15</v>
      </c>
      <c r="B5" s="60" t="s">
        <v>16</v>
      </c>
    </row>
    <row r="6" ht="24" customHeight="1" spans="1:2">
      <c r="A6" s="57" t="s">
        <v>17</v>
      </c>
      <c r="B6" s="58" t="s">
        <v>18</v>
      </c>
    </row>
    <row r="7" ht="21" customHeight="1" spans="1:2">
      <c r="A7" s="59" t="s">
        <v>19</v>
      </c>
      <c r="B7" s="60" t="s">
        <v>20</v>
      </c>
    </row>
    <row r="8" ht="24" customHeight="1" spans="1:2">
      <c r="A8" s="57" t="s">
        <v>21</v>
      </c>
      <c r="B8" s="58" t="s">
        <v>22</v>
      </c>
    </row>
    <row r="9" ht="30" customHeight="1" spans="1:2">
      <c r="A9" s="59" t="s">
        <v>11</v>
      </c>
      <c r="B9" s="60" t="s">
        <v>23</v>
      </c>
    </row>
    <row r="10" ht="24" customHeight="1" spans="1:2">
      <c r="A10" s="57" t="s">
        <v>24</v>
      </c>
      <c r="B10" s="58" t="s">
        <v>25</v>
      </c>
    </row>
    <row r="11" ht="21" customHeight="1" spans="1:2">
      <c r="A11" s="59" t="s">
        <v>11</v>
      </c>
      <c r="B11" s="60" t="s">
        <v>26</v>
      </c>
    </row>
    <row r="12" ht="21" customHeight="1" spans="1:2">
      <c r="A12" s="59"/>
      <c r="B12" s="60"/>
    </row>
    <row r="13" ht="21" customHeight="1" spans="1:2">
      <c r="A13" s="59"/>
      <c r="B13" s="60"/>
    </row>
    <row r="14" ht="21" customHeight="1" spans="1:2">
      <c r="A14" s="59"/>
      <c r="B14" s="60"/>
    </row>
    <row r="15" ht="21" customHeight="1" spans="1:2">
      <c r="A15" s="59"/>
      <c r="B15" s="60"/>
    </row>
    <row r="16" ht="21" customHeight="1" spans="1:2">
      <c r="A16" s="59"/>
      <c r="B16" s="60"/>
    </row>
    <row r="17" ht="21" customHeight="1" spans="1:2">
      <c r="A17" s="59"/>
      <c r="B17" s="60"/>
    </row>
    <row r="18" ht="21" customHeight="1" spans="1:2">
      <c r="A18" s="59"/>
      <c r="B18" s="60"/>
    </row>
    <row r="19" ht="21" customHeight="1" spans="1:2">
      <c r="A19" s="59"/>
      <c r="B19" s="60"/>
    </row>
    <row r="20" ht="21" customHeight="1" spans="1:2">
      <c r="A20" s="59"/>
      <c r="B20" s="60"/>
    </row>
    <row r="21" ht="14.25" customHeight="1" spans="1:2">
      <c r="A21" s="61"/>
      <c r="B21" s="62"/>
    </row>
    <row r="22" spans="2:2">
      <c r="B22" s="63" t="s">
        <v>27</v>
      </c>
    </row>
    <row r="23" spans="2:2">
      <c r="B23" s="64"/>
    </row>
  </sheetData>
  <mergeCells count="16">
    <mergeCell ref="A1:B1"/>
    <mergeCell ref="A65523:B65523"/>
    <mergeCell ref="A131059:B131059"/>
    <mergeCell ref="A196595:B196595"/>
    <mergeCell ref="A262131:B262131"/>
    <mergeCell ref="A327667:B327667"/>
    <mergeCell ref="A393203:B393203"/>
    <mergeCell ref="A458739:B458739"/>
    <mergeCell ref="A524275:B524275"/>
    <mergeCell ref="A589811:B589811"/>
    <mergeCell ref="A655347:B655347"/>
    <mergeCell ref="A720883:B720883"/>
    <mergeCell ref="A786419:B786419"/>
    <mergeCell ref="A851955:B851955"/>
    <mergeCell ref="A917491:B917491"/>
    <mergeCell ref="A983027:B983027"/>
  </mergeCells>
  <pageMargins left="0.75" right="0.75" top="1" bottom="1" header="0.5" footer="0.5"/>
  <pageSetup paperSize="9" fitToHeight="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outlinePr summaryBelow="0"/>
    <pageSetUpPr fitToPage="1"/>
  </sheetPr>
  <dimension ref="A1:N54"/>
  <sheetViews>
    <sheetView tabSelected="1" view="pageBreakPreview" zoomScaleNormal="100" workbookViewId="0">
      <selection activeCell="I5" sqref="I5"/>
    </sheetView>
  </sheetViews>
  <sheetFormatPr defaultColWidth="8.89166666666667" defaultRowHeight="13.5"/>
  <cols>
    <col min="2" max="2" width="21.3333333333333" customWidth="1"/>
    <col min="3" max="3" width="42.25" customWidth="1"/>
    <col min="4" max="4" width="9.625" customWidth="1"/>
    <col min="5" max="5" width="10.5" customWidth="1"/>
    <col min="6" max="6" width="16.225" style="3" customWidth="1"/>
    <col min="7" max="7" width="14.625" style="3" customWidth="1"/>
    <col min="8" max="8" width="17.3333333333333" customWidth="1"/>
    <col min="9" max="9" width="17.875" customWidth="1"/>
    <col min="10" max="10" width="9.625" customWidth="1"/>
    <col min="11" max="11" width="14.875" style="3" customWidth="1"/>
    <col min="12" max="12" width="10.2583333333333" customWidth="1"/>
    <col min="13" max="13" width="13.125" style="4" customWidth="1"/>
    <col min="14" max="14" width="12.5" style="3"/>
    <col min="15" max="15" width="10.625" customWidth="1"/>
  </cols>
  <sheetData>
    <row r="1" ht="35" customHeight="1" spans="1:12">
      <c r="A1" s="5" t="s">
        <v>28</v>
      </c>
      <c r="B1" s="5"/>
      <c r="C1" s="5"/>
      <c r="D1" s="5"/>
      <c r="E1" s="5"/>
      <c r="F1" s="6"/>
      <c r="G1" s="6"/>
      <c r="H1" s="5"/>
      <c r="L1" s="3"/>
    </row>
    <row r="2" ht="21" customHeight="1" spans="1:12">
      <c r="A2" s="7" t="str">
        <f>+工程量清单编制说明!B3</f>
        <v>工程名称：广州实验室标四园区内部道路升级改造项目</v>
      </c>
      <c r="B2" s="7"/>
      <c r="C2" s="7"/>
      <c r="D2" s="7"/>
      <c r="E2" s="7"/>
      <c r="F2" s="8"/>
      <c r="G2" s="8"/>
      <c r="H2" s="7"/>
      <c r="L2" s="3"/>
    </row>
    <row r="3" ht="34" customHeight="1" spans="1:8">
      <c r="A3" s="9" t="s">
        <v>29</v>
      </c>
      <c r="B3" s="10" t="s">
        <v>30</v>
      </c>
      <c r="C3" s="10" t="s">
        <v>31</v>
      </c>
      <c r="D3" s="10" t="s">
        <v>32</v>
      </c>
      <c r="E3" s="10" t="s">
        <v>33</v>
      </c>
      <c r="F3" s="11" t="s">
        <v>34</v>
      </c>
      <c r="G3" s="11" t="s">
        <v>35</v>
      </c>
      <c r="H3" s="12" t="s">
        <v>36</v>
      </c>
    </row>
    <row r="4" ht="30" customHeight="1" spans="1:12">
      <c r="A4" s="13" t="s">
        <v>37</v>
      </c>
      <c r="B4" s="14" t="s">
        <v>38</v>
      </c>
      <c r="C4" s="15"/>
      <c r="D4" s="16"/>
      <c r="E4" s="17"/>
      <c r="F4" s="18"/>
      <c r="G4" s="19">
        <f>SUM(G5:G8)</f>
        <v>0</v>
      </c>
      <c r="H4" s="20"/>
      <c r="K4" s="42"/>
      <c r="L4" s="43"/>
    </row>
    <row r="5" ht="54" outlineLevel="1" spans="1:12">
      <c r="A5" s="21">
        <v>1</v>
      </c>
      <c r="B5" s="22" t="s">
        <v>39</v>
      </c>
      <c r="C5" s="15" t="s">
        <v>40</v>
      </c>
      <c r="D5" s="16" t="s">
        <v>41</v>
      </c>
      <c r="E5" s="17">
        <v>1</v>
      </c>
      <c r="F5" s="18"/>
      <c r="G5" s="23">
        <f t="shared" ref="G5:G8" si="0">E5*F5</f>
        <v>0</v>
      </c>
      <c r="H5" s="20"/>
      <c r="K5" s="42"/>
      <c r="L5" s="43"/>
    </row>
    <row r="6" ht="81" outlineLevel="1" spans="1:12">
      <c r="A6" s="21">
        <v>2</v>
      </c>
      <c r="B6" s="22" t="s">
        <v>42</v>
      </c>
      <c r="C6" s="15" t="s">
        <v>43</v>
      </c>
      <c r="D6" s="16" t="s">
        <v>41</v>
      </c>
      <c r="E6" s="17">
        <v>1</v>
      </c>
      <c r="F6" s="18"/>
      <c r="G6" s="23">
        <f t="shared" si="0"/>
        <v>0</v>
      </c>
      <c r="H6" s="20"/>
      <c r="K6" s="42"/>
      <c r="L6" s="43"/>
    </row>
    <row r="7" ht="54" outlineLevel="1" spans="1:12">
      <c r="A7" s="21">
        <v>3</v>
      </c>
      <c r="B7" s="22" t="s">
        <v>44</v>
      </c>
      <c r="C7" s="15" t="s">
        <v>45</v>
      </c>
      <c r="D7" s="16" t="s">
        <v>41</v>
      </c>
      <c r="E7" s="17">
        <v>1</v>
      </c>
      <c r="F7" s="18"/>
      <c r="G7" s="23">
        <f t="shared" si="0"/>
        <v>0</v>
      </c>
      <c r="H7" s="20"/>
      <c r="K7" s="42"/>
      <c r="L7" s="43"/>
    </row>
    <row r="8" ht="40.5" outlineLevel="1" spans="1:12">
      <c r="A8" s="21">
        <v>4</v>
      </c>
      <c r="B8" s="22" t="s">
        <v>46</v>
      </c>
      <c r="C8" s="15" t="s">
        <v>47</v>
      </c>
      <c r="D8" s="16" t="s">
        <v>41</v>
      </c>
      <c r="E8" s="17">
        <v>1</v>
      </c>
      <c r="F8" s="18"/>
      <c r="G8" s="23">
        <f t="shared" si="0"/>
        <v>0</v>
      </c>
      <c r="H8" s="20"/>
      <c r="K8" s="42"/>
      <c r="L8" s="43"/>
    </row>
    <row r="9" ht="30" customHeight="1" spans="1:12">
      <c r="A9" s="13" t="s">
        <v>48</v>
      </c>
      <c r="B9" s="14" t="s">
        <v>49</v>
      </c>
      <c r="C9" s="15"/>
      <c r="D9" s="16"/>
      <c r="E9" s="17"/>
      <c r="F9" s="18"/>
      <c r="G9" s="19">
        <f>SUM(G10:G16)</f>
        <v>0</v>
      </c>
      <c r="H9" s="20"/>
      <c r="K9" s="42"/>
      <c r="L9" s="43"/>
    </row>
    <row r="10" ht="94.5" outlineLevel="1" spans="1:12">
      <c r="A10" s="21">
        <f>+A8+1</f>
        <v>5</v>
      </c>
      <c r="B10" s="22" t="s">
        <v>50</v>
      </c>
      <c r="C10" s="15" t="s">
        <v>51</v>
      </c>
      <c r="D10" s="16" t="s">
        <v>52</v>
      </c>
      <c r="E10" s="17">
        <v>8</v>
      </c>
      <c r="F10" s="18"/>
      <c r="G10" s="23">
        <f t="shared" ref="G10:G16" si="1">E10*F10</f>
        <v>0</v>
      </c>
      <c r="H10" s="20"/>
      <c r="K10" s="42"/>
      <c r="L10" s="43"/>
    </row>
    <row r="11" ht="81" outlineLevel="1" spans="1:12">
      <c r="A11" s="21">
        <v>6</v>
      </c>
      <c r="B11" s="22" t="s">
        <v>53</v>
      </c>
      <c r="C11" s="15" t="s">
        <v>54</v>
      </c>
      <c r="D11" s="16" t="s">
        <v>55</v>
      </c>
      <c r="E11" s="17">
        <v>11</v>
      </c>
      <c r="F11" s="18"/>
      <c r="G11" s="23">
        <f t="shared" si="1"/>
        <v>0</v>
      </c>
      <c r="H11" s="20"/>
      <c r="K11" s="42"/>
      <c r="L11" s="43"/>
    </row>
    <row r="12" ht="40.5" outlineLevel="1" spans="1:12">
      <c r="A12" s="21">
        <v>7</v>
      </c>
      <c r="B12" s="22" t="s">
        <v>56</v>
      </c>
      <c r="C12" s="15" t="s">
        <v>57</v>
      </c>
      <c r="D12" s="16" t="s">
        <v>55</v>
      </c>
      <c r="E12" s="17">
        <v>16</v>
      </c>
      <c r="F12" s="18"/>
      <c r="G12" s="23">
        <f t="shared" si="1"/>
        <v>0</v>
      </c>
      <c r="H12" s="20"/>
      <c r="K12" s="42"/>
      <c r="L12" s="43"/>
    </row>
    <row r="13" ht="108" outlineLevel="1" spans="1:12">
      <c r="A13" s="21">
        <v>8</v>
      </c>
      <c r="B13" s="22" t="s">
        <v>58</v>
      </c>
      <c r="C13" s="15" t="s">
        <v>59</v>
      </c>
      <c r="D13" s="16" t="s">
        <v>52</v>
      </c>
      <c r="E13" s="17">
        <v>26</v>
      </c>
      <c r="F13" s="18"/>
      <c r="G13" s="23">
        <f t="shared" si="1"/>
        <v>0</v>
      </c>
      <c r="H13" s="20"/>
      <c r="K13" s="42"/>
      <c r="L13" s="43"/>
    </row>
    <row r="14" ht="40.5" outlineLevel="1" spans="1:12">
      <c r="A14" s="21">
        <v>9</v>
      </c>
      <c r="B14" s="22" t="s">
        <v>60</v>
      </c>
      <c r="C14" s="15" t="s">
        <v>61</v>
      </c>
      <c r="D14" s="16" t="s">
        <v>55</v>
      </c>
      <c r="E14" s="17">
        <v>40</v>
      </c>
      <c r="F14" s="18"/>
      <c r="G14" s="23">
        <f t="shared" si="1"/>
        <v>0</v>
      </c>
      <c r="H14" s="20"/>
      <c r="K14" s="42"/>
      <c r="L14" s="43"/>
    </row>
    <row r="15" ht="27" outlineLevel="1" spans="1:12">
      <c r="A15" s="21">
        <v>10</v>
      </c>
      <c r="B15" s="22" t="s">
        <v>62</v>
      </c>
      <c r="C15" s="15" t="s">
        <v>63</v>
      </c>
      <c r="D15" s="16" t="s">
        <v>64</v>
      </c>
      <c r="E15" s="17">
        <v>2</v>
      </c>
      <c r="F15" s="18"/>
      <c r="G15" s="23">
        <f t="shared" si="1"/>
        <v>0</v>
      </c>
      <c r="H15" s="20"/>
      <c r="K15" s="42"/>
      <c r="L15" s="43"/>
    </row>
    <row r="16" ht="54" outlineLevel="1" spans="1:12">
      <c r="A16" s="21">
        <v>11</v>
      </c>
      <c r="B16" s="22" t="s">
        <v>65</v>
      </c>
      <c r="C16" s="15" t="s">
        <v>66</v>
      </c>
      <c r="D16" s="16" t="s">
        <v>67</v>
      </c>
      <c r="E16" s="17">
        <v>2</v>
      </c>
      <c r="F16" s="18"/>
      <c r="G16" s="23">
        <f t="shared" si="1"/>
        <v>0</v>
      </c>
      <c r="H16" s="20"/>
      <c r="K16" s="42"/>
      <c r="L16" s="43"/>
    </row>
    <row r="17" ht="30" customHeight="1" spans="1:12">
      <c r="A17" s="13" t="s">
        <v>68</v>
      </c>
      <c r="B17" s="14" t="s">
        <v>69</v>
      </c>
      <c r="C17" s="15"/>
      <c r="D17" s="16"/>
      <c r="E17" s="17"/>
      <c r="F17" s="18"/>
      <c r="G17" s="19">
        <f>SUM(G18:G39)</f>
        <v>0</v>
      </c>
      <c r="H17" s="20"/>
      <c r="K17" s="42"/>
      <c r="L17" s="43"/>
    </row>
    <row r="18" ht="40.5" outlineLevel="1" spans="1:12">
      <c r="A18" s="21">
        <f>+A16+1</f>
        <v>12</v>
      </c>
      <c r="B18" s="22" t="s">
        <v>70</v>
      </c>
      <c r="C18" s="15" t="s">
        <v>71</v>
      </c>
      <c r="D18" s="16" t="s">
        <v>72</v>
      </c>
      <c r="E18" s="17">
        <v>1</v>
      </c>
      <c r="F18" s="18"/>
      <c r="G18" s="23">
        <f t="shared" ref="G18:G39" si="2">E18*F18</f>
        <v>0</v>
      </c>
      <c r="H18" s="20"/>
      <c r="K18" s="42"/>
      <c r="L18" s="43"/>
    </row>
    <row r="19" s="1" customFormat="1" ht="40.5" outlineLevel="1" spans="1:14">
      <c r="A19" s="21">
        <f t="shared" ref="A19:A39" si="3">+A18+1</f>
        <v>13</v>
      </c>
      <c r="B19" s="22" t="s">
        <v>70</v>
      </c>
      <c r="C19" s="15" t="s">
        <v>73</v>
      </c>
      <c r="D19" s="16" t="s">
        <v>72</v>
      </c>
      <c r="E19" s="17">
        <v>1</v>
      </c>
      <c r="F19" s="18"/>
      <c r="G19" s="23">
        <f t="shared" si="2"/>
        <v>0</v>
      </c>
      <c r="H19" s="20"/>
      <c r="K19" s="44"/>
      <c r="L19" s="45"/>
      <c r="M19" s="46"/>
      <c r="N19" s="47"/>
    </row>
    <row r="20" s="1" customFormat="1" ht="40.5" outlineLevel="1" spans="1:14">
      <c r="A20" s="21">
        <f t="shared" si="3"/>
        <v>14</v>
      </c>
      <c r="B20" s="22" t="s">
        <v>74</v>
      </c>
      <c r="C20" s="15" t="s">
        <v>75</v>
      </c>
      <c r="D20" s="16" t="s">
        <v>72</v>
      </c>
      <c r="E20" s="17">
        <v>1</v>
      </c>
      <c r="F20" s="18"/>
      <c r="G20" s="23">
        <f t="shared" si="2"/>
        <v>0</v>
      </c>
      <c r="H20" s="20"/>
      <c r="K20" s="44"/>
      <c r="L20" s="45"/>
      <c r="M20" s="46"/>
      <c r="N20" s="47"/>
    </row>
    <row r="21" s="1" customFormat="1" ht="40.5" outlineLevel="1" spans="1:14">
      <c r="A21" s="21">
        <f t="shared" si="3"/>
        <v>15</v>
      </c>
      <c r="B21" s="22" t="s">
        <v>76</v>
      </c>
      <c r="C21" s="15" t="s">
        <v>77</v>
      </c>
      <c r="D21" s="16" t="s">
        <v>55</v>
      </c>
      <c r="E21" s="17">
        <v>100</v>
      </c>
      <c r="F21" s="18"/>
      <c r="G21" s="23">
        <f t="shared" si="2"/>
        <v>0</v>
      </c>
      <c r="H21" s="20"/>
      <c r="K21" s="44"/>
      <c r="L21" s="45"/>
      <c r="M21" s="46"/>
      <c r="N21" s="47"/>
    </row>
    <row r="22" s="1" customFormat="1" ht="40.5" outlineLevel="1" spans="1:14">
      <c r="A22" s="21">
        <f t="shared" si="3"/>
        <v>16</v>
      </c>
      <c r="B22" s="22" t="s">
        <v>76</v>
      </c>
      <c r="C22" s="15" t="s">
        <v>78</v>
      </c>
      <c r="D22" s="16" t="s">
        <v>55</v>
      </c>
      <c r="E22" s="17">
        <v>100</v>
      </c>
      <c r="F22" s="18"/>
      <c r="G22" s="23">
        <f t="shared" si="2"/>
        <v>0</v>
      </c>
      <c r="H22" s="20"/>
      <c r="K22" s="44"/>
      <c r="L22" s="45"/>
      <c r="M22" s="46"/>
      <c r="N22" s="47"/>
    </row>
    <row r="23" s="1" customFormat="1" ht="40.5" outlineLevel="1" spans="1:14">
      <c r="A23" s="21">
        <f t="shared" si="3"/>
        <v>17</v>
      </c>
      <c r="B23" s="22" t="s">
        <v>79</v>
      </c>
      <c r="C23" s="15" t="s">
        <v>80</v>
      </c>
      <c r="D23" s="16" t="s">
        <v>55</v>
      </c>
      <c r="E23" s="17">
        <v>100</v>
      </c>
      <c r="F23" s="18"/>
      <c r="G23" s="23">
        <f t="shared" si="2"/>
        <v>0</v>
      </c>
      <c r="H23" s="20"/>
      <c r="K23" s="44"/>
      <c r="L23" s="45"/>
      <c r="M23" s="46"/>
      <c r="N23" s="47"/>
    </row>
    <row r="24" s="1" customFormat="1" ht="40.5" outlineLevel="1" spans="1:14">
      <c r="A24" s="21">
        <f t="shared" si="3"/>
        <v>18</v>
      </c>
      <c r="B24" s="22" t="s">
        <v>81</v>
      </c>
      <c r="C24" s="15" t="s">
        <v>82</v>
      </c>
      <c r="D24" s="16" t="s">
        <v>55</v>
      </c>
      <c r="E24" s="17">
        <v>120</v>
      </c>
      <c r="F24" s="18"/>
      <c r="G24" s="23">
        <f t="shared" si="2"/>
        <v>0</v>
      </c>
      <c r="H24" s="20"/>
      <c r="K24" s="44"/>
      <c r="L24" s="45"/>
      <c r="M24" s="46"/>
      <c r="N24" s="47"/>
    </row>
    <row r="25" s="1" customFormat="1" ht="40.5" outlineLevel="1" spans="1:14">
      <c r="A25" s="21">
        <f t="shared" si="3"/>
        <v>19</v>
      </c>
      <c r="B25" s="22" t="s">
        <v>81</v>
      </c>
      <c r="C25" s="15" t="s">
        <v>83</v>
      </c>
      <c r="D25" s="16" t="s">
        <v>55</v>
      </c>
      <c r="E25" s="17">
        <v>100</v>
      </c>
      <c r="F25" s="18"/>
      <c r="G25" s="23">
        <f t="shared" si="2"/>
        <v>0</v>
      </c>
      <c r="H25" s="20"/>
      <c r="K25" s="44"/>
      <c r="L25" s="45"/>
      <c r="M25" s="46"/>
      <c r="N25" s="47"/>
    </row>
    <row r="26" s="1" customFormat="1" ht="40.5" outlineLevel="1" spans="1:14">
      <c r="A26" s="21">
        <f t="shared" si="3"/>
        <v>20</v>
      </c>
      <c r="B26" s="22" t="s">
        <v>84</v>
      </c>
      <c r="C26" s="15" t="s">
        <v>85</v>
      </c>
      <c r="D26" s="16" t="s">
        <v>86</v>
      </c>
      <c r="E26" s="17">
        <v>1</v>
      </c>
      <c r="F26" s="18"/>
      <c r="G26" s="23">
        <f t="shared" si="2"/>
        <v>0</v>
      </c>
      <c r="H26" s="20"/>
      <c r="I26" s="48"/>
      <c r="K26" s="44"/>
      <c r="L26" s="45"/>
      <c r="M26" s="46"/>
      <c r="N26" s="47"/>
    </row>
    <row r="27" s="1" customFormat="1" ht="40.5" outlineLevel="1" spans="1:14">
      <c r="A27" s="21">
        <f t="shared" si="3"/>
        <v>21</v>
      </c>
      <c r="B27" s="22" t="s">
        <v>84</v>
      </c>
      <c r="C27" s="15" t="s">
        <v>87</v>
      </c>
      <c r="D27" s="16" t="s">
        <v>86</v>
      </c>
      <c r="E27" s="17">
        <v>1</v>
      </c>
      <c r="F27" s="18"/>
      <c r="G27" s="23">
        <f t="shared" si="2"/>
        <v>0</v>
      </c>
      <c r="H27" s="20"/>
      <c r="I27" s="48"/>
      <c r="K27" s="44"/>
      <c r="L27" s="45"/>
      <c r="M27" s="46"/>
      <c r="N27" s="47"/>
    </row>
    <row r="28" s="1" customFormat="1" ht="27" outlineLevel="1" spans="1:14">
      <c r="A28" s="21">
        <f t="shared" si="3"/>
        <v>22</v>
      </c>
      <c r="B28" s="22" t="s">
        <v>88</v>
      </c>
      <c r="C28" s="15" t="s">
        <v>89</v>
      </c>
      <c r="D28" s="16" t="s">
        <v>72</v>
      </c>
      <c r="E28" s="17">
        <v>1</v>
      </c>
      <c r="F28" s="18"/>
      <c r="G28" s="23">
        <f t="shared" si="2"/>
        <v>0</v>
      </c>
      <c r="H28" s="20"/>
      <c r="K28" s="44"/>
      <c r="L28" s="45"/>
      <c r="M28" s="46"/>
      <c r="N28" s="47"/>
    </row>
    <row r="29" s="1" customFormat="1" ht="54" outlineLevel="1" spans="1:14">
      <c r="A29" s="21">
        <f t="shared" si="3"/>
        <v>23</v>
      </c>
      <c r="B29" s="22" t="s">
        <v>90</v>
      </c>
      <c r="C29" s="15" t="s">
        <v>91</v>
      </c>
      <c r="D29" s="16" t="s">
        <v>72</v>
      </c>
      <c r="E29" s="17">
        <v>3</v>
      </c>
      <c r="F29" s="18"/>
      <c r="G29" s="23">
        <f t="shared" si="2"/>
        <v>0</v>
      </c>
      <c r="H29" s="20"/>
      <c r="I29" s="48"/>
      <c r="K29" s="44"/>
      <c r="L29" s="45"/>
      <c r="M29" s="46"/>
      <c r="N29" s="47"/>
    </row>
    <row r="30" s="1" customFormat="1" ht="27" outlineLevel="1" spans="1:14">
      <c r="A30" s="21">
        <f t="shared" si="3"/>
        <v>24</v>
      </c>
      <c r="B30" s="22" t="s">
        <v>92</v>
      </c>
      <c r="C30" s="15" t="s">
        <v>93</v>
      </c>
      <c r="D30" s="16" t="s">
        <v>41</v>
      </c>
      <c r="E30" s="17">
        <v>1</v>
      </c>
      <c r="F30" s="18"/>
      <c r="G30" s="23">
        <f t="shared" si="2"/>
        <v>0</v>
      </c>
      <c r="H30" s="20"/>
      <c r="K30" s="44"/>
      <c r="L30" s="45"/>
      <c r="M30" s="46"/>
      <c r="N30" s="47"/>
    </row>
    <row r="31" s="1" customFormat="1" ht="67.5" outlineLevel="1" spans="1:14">
      <c r="A31" s="21">
        <f t="shared" si="3"/>
        <v>25</v>
      </c>
      <c r="B31" s="22" t="s">
        <v>94</v>
      </c>
      <c r="C31" s="15" t="s">
        <v>95</v>
      </c>
      <c r="D31" s="16" t="s">
        <v>86</v>
      </c>
      <c r="E31" s="17">
        <v>2</v>
      </c>
      <c r="F31" s="18"/>
      <c r="G31" s="23">
        <f t="shared" si="2"/>
        <v>0</v>
      </c>
      <c r="H31" s="20"/>
      <c r="K31" s="44"/>
      <c r="L31" s="45"/>
      <c r="M31" s="46"/>
      <c r="N31" s="47"/>
    </row>
    <row r="32" s="1" customFormat="1" ht="40.5" outlineLevel="1" spans="1:14">
      <c r="A32" s="21">
        <f t="shared" si="3"/>
        <v>26</v>
      </c>
      <c r="B32" s="22" t="s">
        <v>96</v>
      </c>
      <c r="C32" s="15" t="s">
        <v>97</v>
      </c>
      <c r="D32" s="16" t="s">
        <v>86</v>
      </c>
      <c r="E32" s="17">
        <v>1</v>
      </c>
      <c r="F32" s="18"/>
      <c r="G32" s="23">
        <f t="shared" si="2"/>
        <v>0</v>
      </c>
      <c r="H32" s="20"/>
      <c r="K32" s="44"/>
      <c r="L32" s="45"/>
      <c r="M32" s="46"/>
      <c r="N32" s="47"/>
    </row>
    <row r="33" s="1" customFormat="1" ht="40.5" outlineLevel="1" spans="1:14">
      <c r="A33" s="21">
        <f t="shared" si="3"/>
        <v>27</v>
      </c>
      <c r="B33" s="22" t="s">
        <v>98</v>
      </c>
      <c r="C33" s="15" t="s">
        <v>99</v>
      </c>
      <c r="D33" s="16" t="s">
        <v>86</v>
      </c>
      <c r="E33" s="17">
        <v>1</v>
      </c>
      <c r="F33" s="18"/>
      <c r="G33" s="23">
        <f t="shared" si="2"/>
        <v>0</v>
      </c>
      <c r="H33" s="20"/>
      <c r="K33" s="44"/>
      <c r="L33" s="45"/>
      <c r="M33" s="46"/>
      <c r="N33" s="47"/>
    </row>
    <row r="34" s="1" customFormat="1" ht="40.5" outlineLevel="1" spans="1:14">
      <c r="A34" s="21">
        <f t="shared" si="3"/>
        <v>28</v>
      </c>
      <c r="B34" s="22" t="s">
        <v>100</v>
      </c>
      <c r="C34" s="15" t="s">
        <v>101</v>
      </c>
      <c r="D34" s="16" t="s">
        <v>86</v>
      </c>
      <c r="E34" s="17">
        <v>1</v>
      </c>
      <c r="F34" s="18"/>
      <c r="G34" s="23">
        <f t="shared" si="2"/>
        <v>0</v>
      </c>
      <c r="H34" s="20"/>
      <c r="K34" s="44"/>
      <c r="L34" s="45"/>
      <c r="M34" s="46"/>
      <c r="N34" s="47"/>
    </row>
    <row r="35" s="1" customFormat="1" ht="27" outlineLevel="1" spans="1:14">
      <c r="A35" s="21">
        <f t="shared" si="3"/>
        <v>29</v>
      </c>
      <c r="B35" s="22" t="s">
        <v>102</v>
      </c>
      <c r="C35" s="15" t="s">
        <v>103</v>
      </c>
      <c r="D35" s="16" t="s">
        <v>41</v>
      </c>
      <c r="E35" s="17">
        <v>1</v>
      </c>
      <c r="F35" s="18"/>
      <c r="G35" s="23">
        <f t="shared" si="2"/>
        <v>0</v>
      </c>
      <c r="H35" s="20"/>
      <c r="I35" s="48"/>
      <c r="K35" s="44"/>
      <c r="L35" s="45"/>
      <c r="M35" s="46"/>
      <c r="N35" s="47"/>
    </row>
    <row r="36" s="1" customFormat="1" ht="40.5" outlineLevel="1" spans="1:14">
      <c r="A36" s="21">
        <f t="shared" si="3"/>
        <v>30</v>
      </c>
      <c r="B36" s="22" t="s">
        <v>104</v>
      </c>
      <c r="C36" s="15" t="s">
        <v>105</v>
      </c>
      <c r="D36" s="16" t="s">
        <v>55</v>
      </c>
      <c r="E36" s="17">
        <v>200</v>
      </c>
      <c r="F36" s="18"/>
      <c r="G36" s="23">
        <f t="shared" si="2"/>
        <v>0</v>
      </c>
      <c r="H36" s="20"/>
      <c r="K36" s="44"/>
      <c r="L36" s="45"/>
      <c r="M36" s="46"/>
      <c r="N36" s="47"/>
    </row>
    <row r="37" s="1" customFormat="1" ht="54" outlineLevel="1" spans="1:14">
      <c r="A37" s="21">
        <f t="shared" si="3"/>
        <v>31</v>
      </c>
      <c r="B37" s="22" t="s">
        <v>106</v>
      </c>
      <c r="C37" s="15" t="s">
        <v>107</v>
      </c>
      <c r="D37" s="16" t="s">
        <v>72</v>
      </c>
      <c r="E37" s="17">
        <v>1</v>
      </c>
      <c r="F37" s="18"/>
      <c r="G37" s="23">
        <f t="shared" si="2"/>
        <v>0</v>
      </c>
      <c r="H37" s="20"/>
      <c r="K37" s="44"/>
      <c r="L37" s="45"/>
      <c r="M37" s="46"/>
      <c r="N37" s="47"/>
    </row>
    <row r="38" s="1" customFormat="1" ht="54" outlineLevel="1" spans="1:14">
      <c r="A38" s="21">
        <f t="shared" si="3"/>
        <v>32</v>
      </c>
      <c r="B38" s="22" t="s">
        <v>106</v>
      </c>
      <c r="C38" s="15" t="s">
        <v>108</v>
      </c>
      <c r="D38" s="16" t="s">
        <v>72</v>
      </c>
      <c r="E38" s="17">
        <v>2</v>
      </c>
      <c r="F38" s="18"/>
      <c r="G38" s="23">
        <f t="shared" si="2"/>
        <v>0</v>
      </c>
      <c r="H38" s="20"/>
      <c r="K38" s="44"/>
      <c r="L38" s="45"/>
      <c r="M38" s="46"/>
      <c r="N38" s="47"/>
    </row>
    <row r="39" s="1" customFormat="1" ht="40.5" outlineLevel="1" spans="1:14">
      <c r="A39" s="21">
        <f t="shared" si="3"/>
        <v>33</v>
      </c>
      <c r="B39" s="22" t="s">
        <v>109</v>
      </c>
      <c r="C39" s="15" t="s">
        <v>110</v>
      </c>
      <c r="D39" s="16" t="s">
        <v>72</v>
      </c>
      <c r="E39" s="17">
        <v>3</v>
      </c>
      <c r="F39" s="18"/>
      <c r="G39" s="23">
        <f t="shared" si="2"/>
        <v>0</v>
      </c>
      <c r="H39" s="20"/>
      <c r="K39" s="44"/>
      <c r="L39" s="45"/>
      <c r="M39" s="46"/>
      <c r="N39" s="47"/>
    </row>
    <row r="40" s="2" customFormat="1" ht="30" customHeight="1" spans="1:14">
      <c r="A40" s="13" t="s">
        <v>111</v>
      </c>
      <c r="B40" s="14" t="s">
        <v>112</v>
      </c>
      <c r="C40" s="24"/>
      <c r="D40" s="25"/>
      <c r="E40" s="26"/>
      <c r="F40" s="27"/>
      <c r="G40" s="19">
        <f>SUM(G41:G43)</f>
        <v>0</v>
      </c>
      <c r="H40" s="28"/>
      <c r="K40" s="49"/>
      <c r="L40" s="50"/>
      <c r="M40" s="51"/>
      <c r="N40" s="52"/>
    </row>
    <row r="41" ht="40.5" outlineLevel="1" spans="1:12">
      <c r="A41" s="21">
        <f>+A39+1</f>
        <v>34</v>
      </c>
      <c r="B41" s="22" t="s">
        <v>113</v>
      </c>
      <c r="C41" s="15" t="s">
        <v>114</v>
      </c>
      <c r="D41" s="16" t="s">
        <v>115</v>
      </c>
      <c r="E41" s="17">
        <v>4</v>
      </c>
      <c r="F41" s="18"/>
      <c r="G41" s="23">
        <f t="shared" ref="G41:G43" si="4">E41*F41</f>
        <v>0</v>
      </c>
      <c r="H41" s="20"/>
      <c r="K41" s="42"/>
      <c r="L41" s="43"/>
    </row>
    <row r="42" ht="40.5" outlineLevel="1" spans="1:12">
      <c r="A42" s="21">
        <f t="shared" ref="A42:A48" si="5">+A41+1</f>
        <v>35</v>
      </c>
      <c r="B42" s="22" t="s">
        <v>116</v>
      </c>
      <c r="C42" s="15" t="s">
        <v>117</v>
      </c>
      <c r="D42" s="16" t="s">
        <v>118</v>
      </c>
      <c r="E42" s="17">
        <v>8</v>
      </c>
      <c r="F42" s="18"/>
      <c r="G42" s="23">
        <f t="shared" si="4"/>
        <v>0</v>
      </c>
      <c r="H42" s="20"/>
      <c r="K42" s="42"/>
      <c r="L42" s="43"/>
    </row>
    <row r="43" ht="40.5" outlineLevel="1" spans="1:12">
      <c r="A43" s="21">
        <f t="shared" si="5"/>
        <v>36</v>
      </c>
      <c r="B43" s="22" t="s">
        <v>119</v>
      </c>
      <c r="C43" s="15" t="s">
        <v>120</v>
      </c>
      <c r="D43" s="16" t="s">
        <v>72</v>
      </c>
      <c r="E43" s="17">
        <v>1</v>
      </c>
      <c r="F43" s="18"/>
      <c r="G43" s="23">
        <f t="shared" si="4"/>
        <v>0</v>
      </c>
      <c r="H43" s="20"/>
      <c r="K43" s="42"/>
      <c r="L43" s="43"/>
    </row>
    <row r="44" ht="30" customHeight="1" spans="1:12">
      <c r="A44" s="13" t="s">
        <v>121</v>
      </c>
      <c r="B44" s="14" t="s">
        <v>122</v>
      </c>
      <c r="C44" s="15"/>
      <c r="D44" s="16"/>
      <c r="E44" s="17"/>
      <c r="F44" s="18"/>
      <c r="G44" s="19">
        <f>SUM(G45:G48)</f>
        <v>0</v>
      </c>
      <c r="H44" s="20"/>
      <c r="K44" s="42"/>
      <c r="L44" s="43"/>
    </row>
    <row r="45" ht="40.5" outlineLevel="1" spans="1:12">
      <c r="A45" s="21">
        <f>+A43+1</f>
        <v>37</v>
      </c>
      <c r="B45" s="22" t="s">
        <v>123</v>
      </c>
      <c r="C45" s="15" t="s">
        <v>124</v>
      </c>
      <c r="D45" s="16" t="s">
        <v>125</v>
      </c>
      <c r="E45" s="17">
        <v>7</v>
      </c>
      <c r="F45" s="18"/>
      <c r="G45" s="23">
        <f t="shared" ref="G45:G48" si="6">E45*F45</f>
        <v>0</v>
      </c>
      <c r="H45" s="20"/>
      <c r="K45" s="42"/>
      <c r="L45" s="43"/>
    </row>
    <row r="46" ht="40.5" outlineLevel="1" spans="1:12">
      <c r="A46" s="21">
        <f t="shared" si="5"/>
        <v>38</v>
      </c>
      <c r="B46" s="22" t="s">
        <v>126</v>
      </c>
      <c r="C46" s="15" t="s">
        <v>127</v>
      </c>
      <c r="D46" s="16" t="s">
        <v>128</v>
      </c>
      <c r="E46" s="17">
        <v>7</v>
      </c>
      <c r="F46" s="18"/>
      <c r="G46" s="23">
        <f t="shared" si="6"/>
        <v>0</v>
      </c>
      <c r="H46" s="20"/>
      <c r="K46" s="42"/>
      <c r="L46" s="43"/>
    </row>
    <row r="47" ht="40.5" outlineLevel="1" spans="1:12">
      <c r="A47" s="21">
        <f t="shared" si="5"/>
        <v>39</v>
      </c>
      <c r="B47" s="22" t="s">
        <v>129</v>
      </c>
      <c r="C47" s="15" t="s">
        <v>130</v>
      </c>
      <c r="D47" s="16" t="s">
        <v>125</v>
      </c>
      <c r="E47" s="17">
        <v>10</v>
      </c>
      <c r="F47" s="18"/>
      <c r="G47" s="23">
        <f t="shared" si="6"/>
        <v>0</v>
      </c>
      <c r="H47" s="20"/>
      <c r="K47" s="42"/>
      <c r="L47" s="43"/>
    </row>
    <row r="48" ht="27" outlineLevel="1" spans="1:12">
      <c r="A48" s="21">
        <f t="shared" si="5"/>
        <v>40</v>
      </c>
      <c r="B48" s="22" t="s">
        <v>131</v>
      </c>
      <c r="C48" s="15" t="s">
        <v>132</v>
      </c>
      <c r="D48" s="16" t="s">
        <v>41</v>
      </c>
      <c r="E48" s="17">
        <v>1</v>
      </c>
      <c r="F48" s="18"/>
      <c r="G48" s="23">
        <f t="shared" si="6"/>
        <v>0</v>
      </c>
      <c r="H48" s="20"/>
      <c r="K48" s="42"/>
      <c r="L48" s="43"/>
    </row>
    <row r="49" s="2" customFormat="1" ht="30" customHeight="1" spans="1:14">
      <c r="A49" s="13" t="s">
        <v>133</v>
      </c>
      <c r="B49" s="14" t="s">
        <v>134</v>
      </c>
      <c r="C49" s="24"/>
      <c r="D49" s="25"/>
      <c r="E49" s="26"/>
      <c r="F49" s="27"/>
      <c r="G49" s="19">
        <f>SUM(G50:G51)</f>
        <v>0</v>
      </c>
      <c r="H49" s="28"/>
      <c r="K49" s="49"/>
      <c r="L49" s="50"/>
      <c r="M49" s="51"/>
      <c r="N49" s="52"/>
    </row>
    <row r="50" ht="27" outlineLevel="1" spans="1:12">
      <c r="A50" s="21">
        <f>+A48+1</f>
        <v>41</v>
      </c>
      <c r="B50" s="22" t="s">
        <v>135</v>
      </c>
      <c r="C50" s="15" t="s">
        <v>136</v>
      </c>
      <c r="D50" s="16" t="s">
        <v>41</v>
      </c>
      <c r="E50" s="17">
        <v>1</v>
      </c>
      <c r="F50" s="18"/>
      <c r="G50" s="23">
        <f>E50*F50</f>
        <v>0</v>
      </c>
      <c r="H50" s="20"/>
      <c r="K50" s="42"/>
      <c r="L50" s="43"/>
    </row>
    <row r="51" ht="27" outlineLevel="1" spans="1:12">
      <c r="A51" s="21">
        <f>+A50+1</f>
        <v>42</v>
      </c>
      <c r="B51" s="22" t="s">
        <v>137</v>
      </c>
      <c r="C51" s="15" t="s">
        <v>138</v>
      </c>
      <c r="D51" s="16" t="s">
        <v>41</v>
      </c>
      <c r="E51" s="17">
        <v>1</v>
      </c>
      <c r="F51" s="18"/>
      <c r="G51" s="23">
        <f>E51*F51</f>
        <v>0</v>
      </c>
      <c r="H51" s="20"/>
      <c r="K51" s="42"/>
      <c r="L51" s="43"/>
    </row>
    <row r="52" s="2" customFormat="1" ht="30" customHeight="1" spans="1:14">
      <c r="A52" s="29" t="s">
        <v>139</v>
      </c>
      <c r="B52" s="30" t="s">
        <v>140</v>
      </c>
      <c r="C52" s="31"/>
      <c r="D52" s="32"/>
      <c r="E52" s="33"/>
      <c r="F52" s="33"/>
      <c r="G52" s="19">
        <f>+G4+G9+G17+G40+G44+G49</f>
        <v>0</v>
      </c>
      <c r="H52" s="34"/>
      <c r="K52" s="52"/>
      <c r="L52" s="50"/>
      <c r="M52" s="51"/>
      <c r="N52" s="52"/>
    </row>
    <row r="53" s="2" customFormat="1" ht="30" customHeight="1" spans="1:14">
      <c r="A53" s="29" t="s">
        <v>141</v>
      </c>
      <c r="B53" s="30" t="s">
        <v>142</v>
      </c>
      <c r="C53" s="31"/>
      <c r="D53" s="32"/>
      <c r="E53" s="33"/>
      <c r="F53" s="33"/>
      <c r="G53" s="19">
        <f>G52*9%</f>
        <v>0</v>
      </c>
      <c r="H53" s="34"/>
      <c r="K53" s="52"/>
      <c r="L53" s="50"/>
      <c r="M53" s="51"/>
      <c r="N53" s="52"/>
    </row>
    <row r="54" s="2" customFormat="1" ht="30" customHeight="1" spans="1:14">
      <c r="A54" s="35" t="s">
        <v>143</v>
      </c>
      <c r="B54" s="36" t="s">
        <v>144</v>
      </c>
      <c r="C54" s="37"/>
      <c r="D54" s="38"/>
      <c r="E54" s="39"/>
      <c r="F54" s="39"/>
      <c r="G54" s="40">
        <f>G52+G53</f>
        <v>0</v>
      </c>
      <c r="H54" s="41"/>
      <c r="K54" s="52"/>
      <c r="L54" s="50"/>
      <c r="M54" s="51"/>
      <c r="N54" s="52"/>
    </row>
  </sheetData>
  <mergeCells count="2">
    <mergeCell ref="A1:H1"/>
    <mergeCell ref="A2:H2"/>
  </mergeCells>
  <pageMargins left="0.751388888888889" right="0.751388888888889" top="1" bottom="1" header="0.5" footer="0.5"/>
  <pageSetup paperSize="9" scale="94" fitToHeight="0" orientation="landscape" horizontalDpi="600"/>
  <headerFooter>
    <oddFooter>&amp;C第 &amp;P 页，共 &amp;N 页</oddFooter>
  </headerFooter>
  <rowBreaks count="2" manualBreakCount="2">
    <brk id="54" max="16383" man="1"/>
    <brk id="5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工程量清单封面</vt:lpstr>
      <vt:lpstr>工程量清单编制说明</vt:lpstr>
      <vt:lpstr>工程量清单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yuanb</dc:creator>
  <cp:lastModifiedBy>斌之城</cp:lastModifiedBy>
  <dcterms:created xsi:type="dcterms:W3CDTF">2025-05-12T08:32:00Z</dcterms:created>
  <dcterms:modified xsi:type="dcterms:W3CDTF">2025-11-07T07:54:18Z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9FC006FE5F894736927045E394308380_13</vt:lpwstr>
  </property>
  <property fmtid="{D5CDD505-2E9C-101B-9397-08002B2CF9AE}" pid="3" name="KSOProductBuildVer">
    <vt:lpwstr>2052-11.8.2.11978</vt:lpwstr>
  </property>
</Properties>
</file>